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03\Desktop\"/>
    </mc:Choice>
  </mc:AlternateContent>
  <xr:revisionPtr revIDLastSave="0" documentId="13_ncr:1_{5C236C7C-41E6-4B28-AFDD-15FB953ABC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【手入力用】" sheetId="2" r:id="rId1"/>
    <sheet name="記載例" sheetId="4" r:id="rId2"/>
    <sheet name="プログラム一覧、部屋" sheetId="3" r:id="rId3"/>
  </sheets>
  <definedNames>
    <definedName name="_xlnm.Print_Area" localSheetId="1">記載例!$A$1:$DI$35</definedName>
    <definedName name="_xlnm.Print_Area" localSheetId="0">申込書【手入力用】!$A$1:$DI$35</definedName>
    <definedName name="スポーツ" localSheetId="1">テーブル4[スポーツ]</definedName>
    <definedName name="スポーツ">テーブル4[スポーツ]</definedName>
    <definedName name="プログラム">'プログラム一覧、部屋'!$B$3:$E$3</definedName>
    <definedName name="観察・鑑賞" localSheetId="1">テーブル2[観察・鑑賞]</definedName>
    <definedName name="観察・鑑賞">テーブル2[観察・鑑賞]</definedName>
    <definedName name="創作体験" localSheetId="1">テーブル3[創作体験]</definedName>
    <definedName name="創作体験">テーブル3[創作体験]</definedName>
    <definedName name="野外活動" localSheetId="1">テーブル1[野外活動]</definedName>
    <definedName name="野外活動">テーブル1[野外活動]</definedName>
  </definedNames>
  <calcPr calcId="181029"/>
</workbook>
</file>

<file path=xl/calcChain.xml><?xml version="1.0" encoding="utf-8"?>
<calcChain xmlns="http://schemas.openxmlformats.org/spreadsheetml/2006/main">
  <c r="CO18" i="4" l="1"/>
  <c r="AP18" i="4" s="1"/>
  <c r="BX18" i="4"/>
  <c r="CO31" i="4"/>
  <c r="CD31" i="4"/>
  <c r="BS31" i="4"/>
  <c r="BH31" i="4"/>
  <c r="AW31" i="4"/>
  <c r="AL31" i="4"/>
  <c r="CO30" i="4"/>
  <c r="CD30" i="4"/>
  <c r="BS30" i="4"/>
  <c r="BH30" i="4"/>
  <c r="AW30" i="4"/>
  <c r="AL30" i="4"/>
  <c r="CO28" i="4"/>
  <c r="CD28" i="4"/>
  <c r="BS28" i="4"/>
  <c r="BH28" i="4"/>
  <c r="AW28" i="4"/>
  <c r="AL28" i="4"/>
  <c r="CM23" i="4"/>
  <c r="AP17" i="4"/>
  <c r="AP16" i="4"/>
  <c r="DM15" i="4"/>
  <c r="BJ15" i="4" s="1"/>
  <c r="AP18" i="2"/>
  <c r="AP17" i="2"/>
  <c r="AP16" i="2"/>
  <c r="CM23" i="2"/>
  <c r="CO31" i="2"/>
  <c r="CD31" i="2"/>
  <c r="BS31" i="2"/>
  <c r="BH31" i="2"/>
  <c r="AW31" i="2"/>
  <c r="AL31" i="2"/>
  <c r="AW30" i="2"/>
  <c r="BH30" i="2"/>
  <c r="BS30" i="2"/>
  <c r="CD30" i="2"/>
  <c r="CO30" i="2"/>
  <c r="AL30" i="2"/>
  <c r="CO28" i="2"/>
  <c r="CD28" i="2"/>
  <c r="BS28" i="2"/>
  <c r="BH28" i="2"/>
  <c r="AW28" i="2"/>
  <c r="AL28" i="2"/>
  <c r="DM15" i="2"/>
  <c r="BJ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PC-03</author>
  </authors>
  <commentList>
    <comment ref="AY27" authorId="0" shapeId="0" xr:uid="{FCA29510-B9EA-4FAB-AF96-E44EECA78F1A}">
      <text>
        <r>
          <rPr>
            <b/>
            <sz val="9"/>
            <color indexed="81"/>
            <rFont val="游ゴシック"/>
            <family val="3"/>
            <charset val="128"/>
          </rPr>
          <t>青年の家プログラム利用の場合、
プログラムの種類を選択後に、
右欄からプログラムを選択してください。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PC-03</author>
  </authors>
  <commentList>
    <comment ref="AY27" authorId="0" shapeId="0" xr:uid="{9D0C262B-0CE1-4E77-BF30-EEAB43EECA91}">
      <text>
        <r>
          <rPr>
            <b/>
            <sz val="9"/>
            <color indexed="81"/>
            <rFont val="游ゴシック"/>
            <family val="3"/>
            <charset val="128"/>
          </rPr>
          <t>青年の家プログラム利用の場合、
プログラムの種類を選択後に、
右欄からプログラムを選択してください。</t>
        </r>
      </text>
    </comment>
  </commentList>
</comments>
</file>

<file path=xl/sharedStrings.xml><?xml version="1.0" encoding="utf-8"?>
<sst xmlns="http://schemas.openxmlformats.org/spreadsheetml/2006/main" count="311" uniqueCount="152">
  <si>
    <t>研修生</t>
    <rPh sb="0" eb="3">
      <t>ケンシュウセイ</t>
    </rPh>
    <phoneticPr fontId="1"/>
  </si>
  <si>
    <t>引率者</t>
    <rPh sb="0" eb="3">
      <t>インソツシャ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</si>
  <si>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</si>
  <si>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</si>
  <si>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</si>
  <si>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</si>
  <si>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</si>
  <si>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～</t>
    <phoneticPr fontId="1"/>
  </si>
  <si>
    <t>・</t>
    <phoneticPr fontId="1"/>
  </si>
  <si>
    <t>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</si>
  <si>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</si>
  <si>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</si>
  <si>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：</t>
    <phoneticPr fontId="1"/>
  </si>
  <si>
    <t>発</t>
    <rPh sb="0" eb="1">
      <t>ハツ</t>
    </rPh>
    <phoneticPr fontId="1"/>
  </si>
  <si>
    <t>青年の家</t>
    <rPh sb="0" eb="2">
      <t>セイネン</t>
    </rPh>
    <rPh sb="3" eb="4">
      <t>イエ</t>
    </rPh>
    <phoneticPr fontId="1"/>
  </si>
  <si>
    <t>バス依頼</t>
    <rPh sb="2" eb="4">
      <t>イライ</t>
    </rPh>
    <phoneticPr fontId="1"/>
  </si>
  <si>
    <t>合　計</t>
    <rPh sb="0" eb="1">
      <t>ア</t>
    </rPh>
    <rPh sb="2" eb="3">
      <t>ケイ</t>
    </rPh>
    <phoneticPr fontId="1"/>
  </si>
  <si>
    <t>-</t>
    <phoneticPr fontId="1"/>
  </si>
  <si>
    <t>〒</t>
    <phoneticPr fontId="1"/>
  </si>
  <si>
    <t>研修団体名</t>
    <rPh sb="0" eb="5">
      <t>ケンシュウダンタイメイ</t>
    </rPh>
    <phoneticPr fontId="1"/>
  </si>
  <si>
    <t>保護解除方法
上のタブ内”校閲”
　　　　　↓
”シート保護の解除”
　　　　　↓
パスワード『2393』</t>
    <rPh sb="0" eb="2">
      <t>ホゴ</t>
    </rPh>
    <rPh sb="2" eb="4">
      <t>カイジョ</t>
    </rPh>
    <rPh sb="4" eb="6">
      <t>ホウホウ</t>
    </rPh>
    <rPh sb="8" eb="9">
      <t>ジョウ</t>
    </rPh>
    <rPh sb="12" eb="13">
      <t>ナイ</t>
    </rPh>
    <rPh sb="14" eb="16">
      <t>コウエツ</t>
    </rPh>
    <rPh sb="29" eb="31">
      <t>ホゴ</t>
    </rPh>
    <rPh sb="32" eb="34">
      <t>カイジョ</t>
    </rPh>
    <phoneticPr fontId="1"/>
  </si>
  <si>
    <t>研修責任者</t>
    <rPh sb="0" eb="5">
      <t>ケンシュウセキニンシャ</t>
    </rPh>
    <phoneticPr fontId="1"/>
  </si>
  <si>
    <t>研修生</t>
    <rPh sb="0" eb="3">
      <t>ケンシュウセイ</t>
    </rPh>
    <phoneticPr fontId="1"/>
  </si>
  <si>
    <t>合計</t>
    <rPh sb="0" eb="2">
      <t>ゴウケイ</t>
    </rPh>
    <phoneticPr fontId="1"/>
  </si>
  <si>
    <t>内訳</t>
    <rPh sb="0" eb="2">
      <t>ウチワケ</t>
    </rPh>
    <phoneticPr fontId="1"/>
  </si>
  <si>
    <t>：</t>
    <phoneticPr fontId="1"/>
  </si>
  <si>
    <t>男性</t>
    <rPh sb="0" eb="2">
      <t>ダンセイ</t>
    </rPh>
    <phoneticPr fontId="1"/>
  </si>
  <si>
    <t>、女性</t>
    <rPh sb="1" eb="3">
      <t>ジョセイ</t>
    </rPh>
    <phoneticPr fontId="1"/>
  </si>
  <si>
    <t>研修年月日</t>
    <rPh sb="0" eb="5">
      <t>ケンシュウネンガッピ</t>
    </rPh>
    <phoneticPr fontId="1"/>
  </si>
  <si>
    <t>迎え</t>
    <rPh sb="0" eb="1">
      <t>ムカ</t>
    </rPh>
    <phoneticPr fontId="1"/>
  </si>
  <si>
    <t>指定場所</t>
    <rPh sb="0" eb="4">
      <t>シテイバショ</t>
    </rPh>
    <phoneticPr fontId="1"/>
  </si>
  <si>
    <t>指定場所出発時間</t>
    <rPh sb="0" eb="4">
      <t>シテイバショ</t>
    </rPh>
    <rPh sb="4" eb="6">
      <t>シュッパツ</t>
    </rPh>
    <rPh sb="6" eb="8">
      <t>ジカン</t>
    </rPh>
    <phoneticPr fontId="1"/>
  </si>
  <si>
    <t>送り</t>
    <rPh sb="0" eb="1">
      <t>オク</t>
    </rPh>
    <phoneticPr fontId="1"/>
  </si>
  <si>
    <t>青年の家出発時間</t>
    <rPh sb="0" eb="2">
      <t>セイネン</t>
    </rPh>
    <rPh sb="3" eb="4">
      <t>イエ</t>
    </rPh>
    <rPh sb="4" eb="6">
      <t>シュッパツ</t>
    </rPh>
    <rPh sb="6" eb="8">
      <t>ジカン</t>
    </rPh>
    <phoneticPr fontId="1"/>
  </si>
  <si>
    <t>食事発注数</t>
    <rPh sb="0" eb="2">
      <t>ショクジ</t>
    </rPh>
    <rPh sb="2" eb="5">
      <t>ハッチュウスウ</t>
    </rPh>
    <phoneticPr fontId="1"/>
  </si>
  <si>
    <t>+</t>
    <phoneticPr fontId="1"/>
  </si>
  <si>
    <t>＝</t>
    <phoneticPr fontId="1"/>
  </si>
  <si>
    <t>１．団体情報</t>
    <rPh sb="2" eb="4">
      <t>ダンタイ</t>
    </rPh>
    <rPh sb="4" eb="6">
      <t>ジョウホウ</t>
    </rPh>
    <phoneticPr fontId="1"/>
  </si>
  <si>
    <t>２．利用内容</t>
    <rPh sb="2" eb="6">
      <t>リヨウナイヨウ</t>
    </rPh>
    <phoneticPr fontId="1"/>
  </si>
  <si>
    <t>※TEL・FAXは必ず連絡の取れる方の番号をご記入ください。</t>
    <rPh sb="9" eb="10">
      <t>カナラ</t>
    </rPh>
    <rPh sb="11" eb="13">
      <t>レンラク</t>
    </rPh>
    <rPh sb="14" eb="15">
      <t>ト</t>
    </rPh>
    <rPh sb="17" eb="18">
      <t>カタ</t>
    </rPh>
    <rPh sb="19" eb="21">
      <t>バンゴウ</t>
    </rPh>
    <rPh sb="23" eb="25">
      <t>キニュウ</t>
    </rPh>
    <phoneticPr fontId="1"/>
  </si>
  <si>
    <t>-</t>
    <phoneticPr fontId="1"/>
  </si>
  <si>
    <t>TEL</t>
    <phoneticPr fontId="1"/>
  </si>
  <si>
    <t>FAX</t>
    <phoneticPr fontId="1"/>
  </si>
  <si>
    <t>利用人数</t>
    <rPh sb="0" eb="4">
      <t>リヨウニンズウ</t>
    </rPh>
    <phoneticPr fontId="1"/>
  </si>
  <si>
    <t>公立小川原湖青年の家　日帰り利用申込書</t>
    <rPh sb="0" eb="2">
      <t>コウリツ</t>
    </rPh>
    <rPh sb="2" eb="6">
      <t>オガワラコ</t>
    </rPh>
    <rPh sb="6" eb="8">
      <t>セイネン</t>
    </rPh>
    <rPh sb="9" eb="10">
      <t>イエ</t>
    </rPh>
    <rPh sb="11" eb="13">
      <t>ヒガエ</t>
    </rPh>
    <rPh sb="14" eb="19">
      <t>リヨウモウシコミショ</t>
    </rPh>
    <phoneticPr fontId="1"/>
  </si>
  <si>
    <t>午前</t>
    <rPh sb="0" eb="2">
      <t>ゴゼン</t>
    </rPh>
    <phoneticPr fontId="1"/>
  </si>
  <si>
    <t>使用研修室</t>
    <rPh sb="0" eb="5">
      <t>シヨウケンシュウシツ</t>
    </rPh>
    <phoneticPr fontId="1"/>
  </si>
  <si>
    <t>午後</t>
    <rPh sb="0" eb="2">
      <t>ゴゴ</t>
    </rPh>
    <phoneticPr fontId="1"/>
  </si>
  <si>
    <t>研修内容</t>
    <rPh sb="0" eb="2">
      <t>ケンシュウ</t>
    </rPh>
    <rPh sb="2" eb="4">
      <t>ナイヨウ</t>
    </rPh>
    <phoneticPr fontId="1"/>
  </si>
  <si>
    <t>研修内容</t>
    <rPh sb="0" eb="4">
      <t>ケンシュウナイヨウ</t>
    </rPh>
    <phoneticPr fontId="1"/>
  </si>
  <si>
    <t>焼板クラフト</t>
  </si>
  <si>
    <t>ラダーゲッター</t>
  </si>
  <si>
    <t>野外活動</t>
    <rPh sb="0" eb="4">
      <t>ヤガイカツドウ</t>
    </rPh>
    <phoneticPr fontId="1"/>
  </si>
  <si>
    <t>観察・鑑賞</t>
    <rPh sb="0" eb="2">
      <t>カンサツ</t>
    </rPh>
    <rPh sb="3" eb="5">
      <t>カンショウ</t>
    </rPh>
    <phoneticPr fontId="1"/>
  </si>
  <si>
    <t>創作体験</t>
    <rPh sb="0" eb="4">
      <t>ソウサクタイケン</t>
    </rPh>
    <phoneticPr fontId="1"/>
  </si>
  <si>
    <t>スポーツ</t>
    <phoneticPr fontId="1"/>
  </si>
  <si>
    <t>ウォークラリー</t>
  </si>
  <si>
    <t>火おこし</t>
  </si>
  <si>
    <t>野外炊飯</t>
  </si>
  <si>
    <t>クッブ</t>
  </si>
  <si>
    <t>しじみ貝採り</t>
  </si>
  <si>
    <t>いかだ作り</t>
  </si>
  <si>
    <t>カヌー体験</t>
  </si>
  <si>
    <t>歩くスキー</t>
  </si>
  <si>
    <t>フォトビンゴラリー</t>
    <phoneticPr fontId="1"/>
  </si>
  <si>
    <t>ネイチャービンゴラリー</t>
    <phoneticPr fontId="1"/>
  </si>
  <si>
    <t>ポールウォーキング</t>
    <phoneticPr fontId="1"/>
  </si>
  <si>
    <t>サイクリング</t>
    <phoneticPr fontId="1"/>
  </si>
  <si>
    <t>キャンプファイヤー</t>
    <phoneticPr fontId="1"/>
  </si>
  <si>
    <t>ネイチャーゲーム</t>
    <phoneticPr fontId="1"/>
  </si>
  <si>
    <t>グループチャレンジ</t>
    <phoneticPr fontId="1"/>
  </si>
  <si>
    <t>野鳥観察</t>
  </si>
  <si>
    <t>竹とんぼ</t>
  </si>
  <si>
    <t>マイ箸</t>
  </si>
  <si>
    <t>七宝焼</t>
  </si>
  <si>
    <t>蔵書印</t>
  </si>
  <si>
    <t>ゴム印</t>
  </si>
  <si>
    <t>ブロック</t>
  </si>
  <si>
    <t>キャンドル</t>
  </si>
  <si>
    <t>プラスチックキーホルダー</t>
  </si>
  <si>
    <t>和紙マスコット(星)</t>
  </si>
  <si>
    <t>レザークラフト</t>
  </si>
  <si>
    <t>まが玉</t>
  </si>
  <si>
    <t>切り絵</t>
  </si>
  <si>
    <t>万華鏡</t>
  </si>
  <si>
    <t>バレーボール</t>
  </si>
  <si>
    <t>ソフトバレーボール</t>
  </si>
  <si>
    <t>バスケットボール</t>
  </si>
  <si>
    <t>卓　球</t>
  </si>
  <si>
    <t>バドミントン</t>
  </si>
  <si>
    <t>キャッチバレー</t>
  </si>
  <si>
    <t>アルティメット</t>
  </si>
  <si>
    <t>ユニホック</t>
  </si>
  <si>
    <t>キンボール</t>
  </si>
  <si>
    <t>ドッヂビー</t>
  </si>
  <si>
    <t>スカイクロス</t>
  </si>
  <si>
    <t>室内カーリング</t>
  </si>
  <si>
    <t>シャフルボード</t>
  </si>
  <si>
    <t>ボッチャ</t>
  </si>
  <si>
    <t>ディスクゴルフ</t>
  </si>
  <si>
    <t>グラウンドゴルフ</t>
  </si>
  <si>
    <t>トリコロキューブ</t>
  </si>
  <si>
    <t>×</t>
    <phoneticPr fontId="1"/>
  </si>
  <si>
    <t>天体観察</t>
    <phoneticPr fontId="1"/>
  </si>
  <si>
    <t>映像鑑賞</t>
    <phoneticPr fontId="1"/>
  </si>
  <si>
    <t>人分</t>
    <rPh sb="0" eb="2">
      <t>ニンブン</t>
    </rPh>
    <phoneticPr fontId="1"/>
  </si>
  <si>
    <t>・</t>
    <phoneticPr fontId="1"/>
  </si>
  <si>
    <t>講堂</t>
    <rPh sb="0" eb="2">
      <t>コウドウ</t>
    </rPh>
    <phoneticPr fontId="1"/>
  </si>
  <si>
    <t>大研修室</t>
    <rPh sb="0" eb="4">
      <t>ダイケンシュウシツ</t>
    </rPh>
    <phoneticPr fontId="1"/>
  </si>
  <si>
    <t>研修室１</t>
    <rPh sb="0" eb="3">
      <t>ケンシュウシツ</t>
    </rPh>
    <phoneticPr fontId="1"/>
  </si>
  <si>
    <t>研修室２</t>
    <rPh sb="0" eb="3">
      <t>ケンシュウシツ</t>
    </rPh>
    <phoneticPr fontId="1"/>
  </si>
  <si>
    <t>研修室３</t>
    <rPh sb="0" eb="3">
      <t>ケンシュウシツ</t>
    </rPh>
    <phoneticPr fontId="1"/>
  </si>
  <si>
    <t>体育館</t>
    <rPh sb="0" eb="3">
      <t>タイイクカン</t>
    </rPh>
    <phoneticPr fontId="1"/>
  </si>
  <si>
    <t>工作室</t>
    <rPh sb="0" eb="3">
      <t>コウサクシツ</t>
    </rPh>
    <phoneticPr fontId="1"/>
  </si>
  <si>
    <t>和室１</t>
    <rPh sb="0" eb="2">
      <t>ワシツ</t>
    </rPh>
    <phoneticPr fontId="1"/>
  </si>
  <si>
    <t>和室２</t>
    <rPh sb="0" eb="2">
      <t>ワシツ</t>
    </rPh>
    <phoneticPr fontId="1"/>
  </si>
  <si>
    <t>和室３</t>
    <rPh sb="0" eb="2">
      <t>ワシツ</t>
    </rPh>
    <phoneticPr fontId="1"/>
  </si>
  <si>
    <t>和室1・2</t>
    <rPh sb="0" eb="2">
      <t>ワシツ</t>
    </rPh>
    <phoneticPr fontId="1"/>
  </si>
  <si>
    <t>和室1・3</t>
    <rPh sb="0" eb="2">
      <t>ワシツ</t>
    </rPh>
    <phoneticPr fontId="1"/>
  </si>
  <si>
    <t>和室2・3</t>
    <rPh sb="0" eb="2">
      <t>ワシツ</t>
    </rPh>
    <phoneticPr fontId="1"/>
  </si>
  <si>
    <t>和室1・2・3</t>
    <rPh sb="0" eb="2">
      <t>ワシツ</t>
    </rPh>
    <phoneticPr fontId="1"/>
  </si>
  <si>
    <t>夜間</t>
    <rPh sb="0" eb="2">
      <t>ヤカン</t>
    </rPh>
    <phoneticPr fontId="1"/>
  </si>
  <si>
    <t>３．プログラム及び研修室の利用内容</t>
    <rPh sb="7" eb="8">
      <t>オヨ</t>
    </rPh>
    <rPh sb="9" eb="12">
      <t>ケンシュウシツ</t>
    </rPh>
    <rPh sb="13" eb="15">
      <t>リヨウ</t>
    </rPh>
    <rPh sb="15" eb="17">
      <t>ナイヨウ</t>
    </rPh>
    <phoneticPr fontId="1"/>
  </si>
  <si>
    <t>所　在　地
（請　求　先）</t>
    <rPh sb="0" eb="1">
      <t>ショ</t>
    </rPh>
    <rPh sb="2" eb="3">
      <t>ザイ</t>
    </rPh>
    <rPh sb="4" eb="5">
      <t>チ</t>
    </rPh>
    <rPh sb="7" eb="8">
      <t>ショウ</t>
    </rPh>
    <rPh sb="9" eb="10">
      <t>モトム</t>
    </rPh>
    <rPh sb="11" eb="12">
      <t>サキ</t>
    </rPh>
    <phoneticPr fontId="1"/>
  </si>
  <si>
    <t>代　表　者</t>
    <rPh sb="0" eb="1">
      <t>ダイ</t>
    </rPh>
    <rPh sb="2" eb="3">
      <t>ヒョウ</t>
    </rPh>
    <rPh sb="4" eb="5">
      <t>モノ</t>
    </rPh>
    <phoneticPr fontId="1"/>
  </si>
  <si>
    <t>食変締切</t>
    <rPh sb="0" eb="1">
      <t>ショク</t>
    </rPh>
    <rPh sb="1" eb="2">
      <t>ヘン</t>
    </rPh>
    <rPh sb="2" eb="4">
      <t>シメキリ</t>
    </rPh>
    <phoneticPr fontId="1"/>
  </si>
  <si>
    <t>分ける・分けない</t>
    <rPh sb="0" eb="1">
      <t>ワ</t>
    </rPh>
    <rPh sb="4" eb="5">
      <t>ワ</t>
    </rPh>
    <phoneticPr fontId="1"/>
  </si>
  <si>
    <t>請求書</t>
    <rPh sb="0" eb="3">
      <t>セイキュウショ</t>
    </rPh>
    <phoneticPr fontId="1"/>
  </si>
  <si>
    <t>月　　　　日</t>
    <rPh sb="0" eb="1">
      <t>ツキ</t>
    </rPh>
    <rPh sb="5" eb="6">
      <t>ニチ</t>
    </rPh>
    <phoneticPr fontId="1"/>
  </si>
  <si>
    <t>青年の家記入欄</t>
    <rPh sb="0" eb="2">
      <t>セイネン</t>
    </rPh>
    <rPh sb="3" eb="4">
      <t>イエ</t>
    </rPh>
    <rPh sb="4" eb="7">
      <t>キニュウラン</t>
    </rPh>
    <phoneticPr fontId="1"/>
  </si>
  <si>
    <t>※プログラムは午前・午後のみ利用可能です。</t>
    <rPh sb="7" eb="9">
      <t>ゴゼン</t>
    </rPh>
    <rPh sb="10" eb="12">
      <t>ゴゴ</t>
    </rPh>
    <rPh sb="14" eb="18">
      <t>リヨウカノウ</t>
    </rPh>
    <phoneticPr fontId="1"/>
  </si>
  <si>
    <t>※自主活動の場合は、研修室の利用料が</t>
    <rPh sb="1" eb="5">
      <t>ジシュカツドウ</t>
    </rPh>
    <rPh sb="6" eb="8">
      <t>バアイ</t>
    </rPh>
    <rPh sb="10" eb="13">
      <t>ケンシュウシツ</t>
    </rPh>
    <rPh sb="14" eb="17">
      <t>リヨウリョウ</t>
    </rPh>
    <phoneticPr fontId="1"/>
  </si>
  <si>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発生しますのでご了承ください。</t>
    </r>
    <phoneticPr fontId="1"/>
  </si>
  <si>
    <t>小川原湖青年の家</t>
    <rPh sb="0" eb="4">
      <t>オガワラコ</t>
    </rPh>
    <rPh sb="4" eb="6">
      <t>セイネン</t>
    </rPh>
    <rPh sb="7" eb="8">
      <t>イエ</t>
    </rPh>
    <phoneticPr fontId="1"/>
  </si>
  <si>
    <t>039</t>
    <phoneticPr fontId="1"/>
  </si>
  <si>
    <t>2402</t>
    <phoneticPr fontId="1"/>
  </si>
  <si>
    <t>青森県上北郡東北町大字大浦字道ノ下104番地6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4">
      <t>オオウラアザ</t>
    </rPh>
    <rPh sb="14" eb="15">
      <t>ミチ</t>
    </rPh>
    <rPh sb="16" eb="17">
      <t>シタ</t>
    </rPh>
    <rPh sb="20" eb="22">
      <t>バンチ</t>
    </rPh>
    <phoneticPr fontId="1"/>
  </si>
  <si>
    <t>青年　太郎</t>
    <rPh sb="0" eb="2">
      <t>セイネン</t>
    </rPh>
    <rPh sb="3" eb="5">
      <t>タロウ</t>
    </rPh>
    <phoneticPr fontId="1"/>
  </si>
  <si>
    <t>青年　花子</t>
    <rPh sb="0" eb="2">
      <t>セイネン</t>
    </rPh>
    <rPh sb="3" eb="5">
      <t>ハナコ</t>
    </rPh>
    <phoneticPr fontId="1"/>
  </si>
  <si>
    <t>0176</t>
    <phoneticPr fontId="1"/>
  </si>
  <si>
    <t>56</t>
    <phoneticPr fontId="1"/>
  </si>
  <si>
    <t>2393</t>
    <phoneticPr fontId="1"/>
  </si>
  <si>
    <t>5042</t>
    <phoneticPr fontId="1"/>
  </si>
  <si>
    <t>10</t>
    <phoneticPr fontId="1"/>
  </si>
  <si>
    <t>00</t>
    <phoneticPr fontId="1"/>
  </si>
  <si>
    <t>15</t>
    <phoneticPr fontId="1"/>
  </si>
  <si>
    <t>有</t>
  </si>
  <si>
    <t>三沢駅　東口</t>
    <rPh sb="0" eb="3">
      <t>ミサワエキ</t>
    </rPh>
    <rPh sb="4" eb="6">
      <t>ヒガシグチ</t>
    </rPh>
    <phoneticPr fontId="1"/>
  </si>
  <si>
    <t>9</t>
    <phoneticPr fontId="1"/>
  </si>
  <si>
    <t>30</t>
    <phoneticPr fontId="1"/>
  </si>
  <si>
    <t>青年の家プログラム</t>
  </si>
  <si>
    <t>自主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</si>
</sst>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人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UD デジタル 教科書体 NK-B"/>
      <family val="1"/>
      <charset val="128"/>
    </font>
    <font>
      <sz val="16"/>
      <name val="ＭＳ Ｐゴシック"/>
      <family val="3"/>
      <charset val="128"/>
    </font>
    <font>
      <sz val="11"/>
      <name val="UD デジタル 教科書体 NP-B"/>
      <family val="1"/>
      <charset val="128"/>
    </font>
    <font>
      <b/>
      <sz val="9"/>
      <color indexed="81"/>
      <name val="游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14" fontId="2" fillId="0" borderId="0" xfId="0" applyNumberFormat="1" applyFont="1">
      <alignment vertical="center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4" fillId="0" borderId="1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37" xfId="0" applyFont="1" applyBorder="1" applyAlignment="1"/>
    <xf numFmtId="0" fontId="2" fillId="0" borderId="38" xfId="0" applyFont="1" applyBorder="1" applyAlignment="1"/>
    <xf numFmtId="0" fontId="2" fillId="0" borderId="40" xfId="0" applyFont="1" applyBorder="1">
      <alignment vertical="center"/>
    </xf>
    <xf numFmtId="0" fontId="2" fillId="0" borderId="25" xfId="0" applyFont="1" applyBorder="1" applyAlignment="1"/>
    <xf numFmtId="0" fontId="2" fillId="0" borderId="31" xfId="0" applyFont="1" applyBorder="1">
      <alignment vertical="center"/>
    </xf>
    <xf numFmtId="0" fontId="4" fillId="0" borderId="7" xfId="0" applyFont="1" applyBorder="1">
      <alignment vertical="center"/>
    </xf>
    <xf numFmtId="0" fontId="0" fillId="0" borderId="38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5" fillId="7" borderId="13" xfId="0" applyFont="1" applyFill="1" applyBorder="1" applyAlignment="1" applyProtection="1">
      <alignment horizontal="center" vertical="center"/>
      <protection locked="0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49" fontId="5" fillId="7" borderId="35" xfId="0" applyNumberFormat="1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7" borderId="33" xfId="0" applyFont="1" applyFill="1" applyBorder="1" applyProtection="1">
      <alignment vertical="center"/>
      <protection locked="0"/>
    </xf>
    <xf numFmtId="0" fontId="5" fillId="7" borderId="41" xfId="0" applyFont="1" applyFill="1" applyBorder="1" applyProtection="1">
      <alignment vertical="center"/>
      <protection locked="0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38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7" borderId="35" xfId="0" applyFont="1" applyFill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center" vertical="center"/>
    </xf>
    <xf numFmtId="176" fontId="2" fillId="7" borderId="38" xfId="0" applyNumberFormat="1" applyFont="1" applyFill="1" applyBorder="1" applyAlignment="1" applyProtection="1">
      <alignment horizontal="right" vertical="center"/>
      <protection locked="0"/>
    </xf>
    <xf numFmtId="0" fontId="2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49" fontId="2" fillId="7" borderId="25" xfId="0" applyNumberFormat="1" applyFont="1" applyFill="1" applyBorder="1" applyAlignment="1" applyProtection="1">
      <alignment horizontal="center" vertical="center"/>
      <protection locked="0"/>
    </xf>
    <xf numFmtId="49" fontId="2" fillId="7" borderId="26" xfId="0" applyNumberFormat="1" applyFont="1" applyFill="1" applyBorder="1" applyAlignment="1" applyProtection="1">
      <alignment horizontal="center" vertical="center"/>
      <protection locked="0"/>
    </xf>
    <xf numFmtId="49" fontId="2" fillId="7" borderId="27" xfId="0" applyNumberFormat="1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6" fontId="2" fillId="7" borderId="0" xfId="0" applyNumberFormat="1" applyFont="1" applyFill="1" applyAlignment="1" applyProtection="1">
      <alignment horizontal="right" vertical="center"/>
      <protection locked="0"/>
    </xf>
    <xf numFmtId="176" fontId="5" fillId="0" borderId="33" xfId="0" applyNumberFormat="1" applyFont="1" applyBorder="1" applyAlignment="1">
      <alignment horizontal="center" vertical="center"/>
    </xf>
    <xf numFmtId="176" fontId="2" fillId="7" borderId="33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5" fillId="7" borderId="33" xfId="0" applyNumberFormat="1" applyFont="1" applyFill="1" applyBorder="1" applyAlignment="1" applyProtection="1">
      <alignment horizontal="center" vertical="center"/>
      <protection locked="0"/>
    </xf>
    <xf numFmtId="0" fontId="5" fillId="6" borderId="27" xfId="0" applyFont="1" applyFill="1" applyBorder="1" applyAlignment="1" applyProtection="1">
      <alignment horizontal="center" vertical="center"/>
      <protection locked="0"/>
    </xf>
    <xf numFmtId="0" fontId="5" fillId="6" borderId="38" xfId="0" applyFont="1" applyFill="1" applyBorder="1" applyAlignment="1" applyProtection="1">
      <alignment horizontal="center" vertical="center"/>
      <protection locked="0"/>
    </xf>
    <xf numFmtId="0" fontId="5" fillId="6" borderId="25" xfId="0" applyFont="1" applyFill="1" applyBorder="1" applyAlignment="1" applyProtection="1">
      <alignment horizontal="center" vertical="center"/>
      <protection locked="0"/>
    </xf>
    <xf numFmtId="0" fontId="5" fillId="6" borderId="45" xfId="0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Alignment="1" applyProtection="1">
      <alignment horizontal="center" vertical="center"/>
      <protection locked="0"/>
    </xf>
    <xf numFmtId="0" fontId="5" fillId="6" borderId="43" xfId="0" applyFont="1" applyFill="1" applyBorder="1" applyAlignment="1" applyProtection="1">
      <alignment horizontal="center" vertical="center"/>
      <protection locked="0"/>
    </xf>
    <xf numFmtId="0" fontId="5" fillId="6" borderId="30" xfId="0" applyFont="1" applyFill="1" applyBorder="1" applyAlignment="1" applyProtection="1">
      <alignment horizontal="center" vertical="center"/>
      <protection locked="0"/>
    </xf>
    <xf numFmtId="0" fontId="5" fillId="6" borderId="33" xfId="0" applyFont="1" applyFill="1" applyBorder="1" applyAlignment="1" applyProtection="1">
      <alignment horizontal="center" vertical="center"/>
      <protection locked="0"/>
    </xf>
    <xf numFmtId="0" fontId="5" fillId="6" borderId="3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top"/>
    </xf>
    <xf numFmtId="0" fontId="2" fillId="0" borderId="0" xfId="0" applyFont="1">
      <alignment vertical="center"/>
    </xf>
    <xf numFmtId="49" fontId="2" fillId="7" borderId="31" xfId="0" applyNumberFormat="1" applyFont="1" applyFill="1" applyBorder="1" applyAlignment="1" applyProtection="1">
      <alignment horizontal="center" vertical="center"/>
      <protection locked="0"/>
    </xf>
    <xf numFmtId="49" fontId="2" fillId="7" borderId="29" xfId="0" applyNumberFormat="1" applyFont="1" applyFill="1" applyBorder="1" applyAlignment="1" applyProtection="1">
      <alignment horizontal="center" vertical="center"/>
      <protection locked="0"/>
    </xf>
    <xf numFmtId="49" fontId="2" fillId="7" borderId="32" xfId="0" applyNumberFormat="1" applyFont="1" applyFill="1" applyBorder="1" applyAlignment="1" applyProtection="1">
      <alignment horizontal="center" vertical="center"/>
      <protection locked="0"/>
    </xf>
    <xf numFmtId="49" fontId="2" fillId="0" borderId="31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7" borderId="30" xfId="0" applyNumberFormat="1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7" borderId="29" xfId="0" applyFont="1" applyFill="1" applyBorder="1" applyAlignment="1" applyProtection="1">
      <alignment horizontal="center" vertical="center"/>
      <protection locked="0"/>
    </xf>
    <xf numFmtId="0" fontId="5" fillId="7" borderId="18" xfId="0" applyFont="1" applyFill="1" applyBorder="1" applyAlignment="1" applyProtection="1">
      <alignment horizontal="center" vertical="center"/>
      <protection locked="0"/>
    </xf>
    <xf numFmtId="0" fontId="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0" fillId="6" borderId="35" xfId="0" applyFill="1" applyBorder="1" applyAlignment="1" applyProtection="1">
      <alignment horizontal="center" vertical="center"/>
      <protection locked="0"/>
    </xf>
    <xf numFmtId="0" fontId="2" fillId="6" borderId="35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49" fontId="5" fillId="7" borderId="0" xfId="0" applyNumberFormat="1" applyFont="1" applyFill="1" applyAlignment="1" applyProtection="1">
      <alignment horizontal="center" vertical="center"/>
      <protection locked="0"/>
    </xf>
    <xf numFmtId="0" fontId="2" fillId="7" borderId="38" xfId="0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76" fontId="5" fillId="7" borderId="7" xfId="0" applyNumberFormat="1" applyFont="1" applyFill="1" applyBorder="1" applyAlignment="1" applyProtection="1">
      <alignment horizontal="right" vertical="center"/>
      <protection locked="0"/>
    </xf>
    <xf numFmtId="0" fontId="8" fillId="0" borderId="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4" fillId="6" borderId="35" xfId="0" applyFont="1" applyFill="1" applyBorder="1" applyAlignment="1" applyProtection="1">
      <alignment horizontal="center" vertical="center"/>
      <protection locked="0"/>
    </xf>
    <xf numFmtId="49" fontId="2" fillId="7" borderId="18" xfId="0" applyNumberFormat="1" applyFont="1" applyFill="1" applyBorder="1" applyAlignment="1" applyProtection="1">
      <alignment horizontal="center" vertical="center"/>
      <protection locked="0"/>
    </xf>
    <xf numFmtId="49" fontId="2" fillId="7" borderId="24" xfId="0" applyNumberFormat="1" applyFont="1" applyFill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7" borderId="22" xfId="0" applyNumberFormat="1" applyFont="1" applyFill="1" applyBorder="1" applyAlignment="1" applyProtection="1">
      <alignment horizontal="center" vertical="center"/>
      <protection locked="0"/>
    </xf>
    <xf numFmtId="49" fontId="2" fillId="7" borderId="19" xfId="0" applyNumberFormat="1" applyFont="1" applyFill="1" applyBorder="1" applyAlignment="1" applyProtection="1">
      <alignment horizontal="center" vertical="center"/>
      <protection locked="0"/>
    </xf>
    <xf numFmtId="0" fontId="5" fillId="7" borderId="35" xfId="0" applyFont="1" applyFill="1" applyBorder="1" applyAlignment="1" applyProtection="1">
      <alignment horizontal="right" vertical="center"/>
      <protection locked="0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176" fontId="5" fillId="0" borderId="7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6" borderId="7" xfId="0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6" borderId="10" xfId="0" applyFill="1" applyBorder="1" applyAlignment="1" applyProtection="1">
      <alignment horizontal="center" vertical="center" shrinkToFit="1"/>
      <protection locked="0"/>
    </xf>
    <xf numFmtId="0" fontId="11" fillId="6" borderId="7" xfId="0" applyFont="1" applyFill="1" applyBorder="1" applyAlignment="1" applyProtection="1">
      <alignment horizontal="center" vertical="center" shrinkToFit="1"/>
      <protection locked="0"/>
    </xf>
    <xf numFmtId="0" fontId="12" fillId="6" borderId="35" xfId="0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Alignment="1" applyProtection="1">
      <alignment horizontal="center" vertical="center"/>
      <protection locked="0"/>
    </xf>
    <xf numFmtId="176" fontId="5" fillId="0" borderId="7" xfId="0" applyNumberFormat="1" applyFont="1" applyBorder="1" applyAlignment="1">
      <alignment horizontal="left" vertical="center"/>
    </xf>
    <xf numFmtId="0" fontId="11" fillId="6" borderId="35" xfId="0" applyFont="1" applyFill="1" applyBorder="1" applyAlignment="1" applyProtection="1">
      <alignment horizontal="center" vertical="center"/>
      <protection locked="0"/>
    </xf>
    <xf numFmtId="176" fontId="14" fillId="7" borderId="7" xfId="0" applyNumberFormat="1" applyFont="1" applyFill="1" applyBorder="1" applyAlignment="1" applyProtection="1">
      <alignment horizontal="right" vertical="center"/>
      <protection locked="0"/>
    </xf>
    <xf numFmtId="0" fontId="13" fillId="6" borderId="35" xfId="0" applyFont="1" applyFill="1" applyBorder="1" applyAlignment="1" applyProtection="1">
      <alignment horizontal="center" vertical="center" shrinkToFit="1"/>
      <protection locked="0"/>
    </xf>
    <xf numFmtId="0" fontId="14" fillId="7" borderId="35" xfId="0" applyFont="1" applyFill="1" applyBorder="1" applyAlignment="1" applyProtection="1">
      <alignment horizontal="right" vertical="center"/>
      <protection locked="0"/>
    </xf>
    <xf numFmtId="0" fontId="14" fillId="6" borderId="27" xfId="0" applyFont="1" applyFill="1" applyBorder="1" applyAlignment="1" applyProtection="1">
      <alignment horizontal="center" vertical="center"/>
      <protection locked="0"/>
    </xf>
    <xf numFmtId="0" fontId="14" fillId="6" borderId="38" xfId="0" applyFont="1" applyFill="1" applyBorder="1" applyAlignment="1" applyProtection="1">
      <alignment horizontal="center" vertical="center"/>
      <protection locked="0"/>
    </xf>
    <xf numFmtId="0" fontId="14" fillId="6" borderId="25" xfId="0" applyFont="1" applyFill="1" applyBorder="1" applyAlignment="1" applyProtection="1">
      <alignment horizontal="center" vertical="center"/>
      <protection locked="0"/>
    </xf>
    <xf numFmtId="0" fontId="14" fillId="6" borderId="45" xfId="0" applyFont="1" applyFill="1" applyBorder="1" applyAlignment="1" applyProtection="1">
      <alignment horizontal="center" vertical="center"/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14" fillId="6" borderId="43" xfId="0" applyFont="1" applyFill="1" applyBorder="1" applyAlignment="1" applyProtection="1">
      <alignment horizontal="center" vertical="center"/>
      <protection locked="0"/>
    </xf>
    <xf numFmtId="0" fontId="14" fillId="6" borderId="30" xfId="0" applyFont="1" applyFill="1" applyBorder="1" applyAlignment="1" applyProtection="1">
      <alignment horizontal="center" vertical="center"/>
      <protection locked="0"/>
    </xf>
    <xf numFmtId="0" fontId="14" fillId="6" borderId="33" xfId="0" applyFont="1" applyFill="1" applyBorder="1" applyAlignment="1" applyProtection="1">
      <alignment horizontal="center" vertical="center"/>
      <protection locked="0"/>
    </xf>
    <xf numFmtId="0" fontId="14" fillId="6" borderId="31" xfId="0" applyFont="1" applyFill="1" applyBorder="1" applyAlignment="1" applyProtection="1">
      <alignment horizontal="center" vertical="center"/>
      <protection locked="0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49" fontId="14" fillId="7" borderId="0" xfId="0" applyNumberFormat="1" applyFont="1" applyFill="1" applyAlignment="1" applyProtection="1">
      <alignment horizontal="center" vertical="center"/>
      <protection locked="0"/>
    </xf>
    <xf numFmtId="49" fontId="14" fillId="7" borderId="33" xfId="0" applyNumberFormat="1" applyFont="1" applyFill="1" applyBorder="1" applyAlignment="1" applyProtection="1">
      <alignment horizontal="center" vertical="center"/>
      <protection locked="0"/>
    </xf>
    <xf numFmtId="176" fontId="13" fillId="7" borderId="0" xfId="0" applyNumberFormat="1" applyFont="1" applyFill="1" applyAlignment="1" applyProtection="1">
      <alignment horizontal="right" vertical="center"/>
      <protection locked="0"/>
    </xf>
    <xf numFmtId="49" fontId="14" fillId="7" borderId="35" xfId="0" applyNumberFormat="1" applyFont="1" applyFill="1" applyBorder="1" applyAlignment="1" applyProtection="1">
      <alignment horizontal="center" vertical="center"/>
      <protection locked="0"/>
    </xf>
    <xf numFmtId="176" fontId="13" fillId="7" borderId="38" xfId="0" applyNumberFormat="1" applyFont="1" applyFill="1" applyBorder="1" applyAlignment="1" applyProtection="1">
      <alignment horizontal="right" vertical="center"/>
      <protection locked="0"/>
    </xf>
    <xf numFmtId="176" fontId="2" fillId="0" borderId="33" xfId="0" applyNumberFormat="1" applyFont="1" applyBorder="1" applyAlignment="1">
      <alignment horizontal="right" vertical="center"/>
    </xf>
    <xf numFmtId="49" fontId="13" fillId="7" borderId="18" xfId="0" applyNumberFormat="1" applyFont="1" applyFill="1" applyBorder="1" applyAlignment="1" applyProtection="1">
      <alignment horizontal="center" vertical="center"/>
      <protection locked="0"/>
    </xf>
    <xf numFmtId="49" fontId="13" fillId="7" borderId="24" xfId="0" applyNumberFormat="1" applyFont="1" applyFill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49" fontId="2" fillId="0" borderId="24" xfId="0" applyNumberFormat="1" applyFont="1" applyBorder="1" applyAlignment="1" applyProtection="1">
      <alignment horizontal="center" vertical="center"/>
      <protection locked="0"/>
    </xf>
    <xf numFmtId="49" fontId="13" fillId="7" borderId="22" xfId="0" applyNumberFormat="1" applyFont="1" applyFill="1" applyBorder="1" applyAlignment="1" applyProtection="1">
      <alignment horizontal="center" vertical="center"/>
      <protection locked="0"/>
    </xf>
    <xf numFmtId="49" fontId="13" fillId="7" borderId="19" xfId="0" applyNumberFormat="1" applyFont="1" applyFill="1" applyBorder="1" applyAlignment="1" applyProtection="1">
      <alignment horizontal="center" vertical="center"/>
      <protection locked="0"/>
    </xf>
    <xf numFmtId="0" fontId="14" fillId="7" borderId="35" xfId="0" applyFont="1" applyFill="1" applyBorder="1" applyAlignment="1" applyProtection="1">
      <alignment horizontal="center" vertical="center"/>
      <protection locked="0"/>
    </xf>
    <xf numFmtId="0" fontId="14" fillId="7" borderId="13" xfId="0" applyFont="1" applyFill="1" applyBorder="1" applyAlignment="1" applyProtection="1">
      <alignment horizontal="center" vertical="center"/>
      <protection locked="0"/>
    </xf>
    <xf numFmtId="0" fontId="14" fillId="7" borderId="14" xfId="0" applyFont="1" applyFill="1" applyBorder="1" applyAlignment="1" applyProtection="1">
      <alignment horizontal="center" vertical="center"/>
      <protection locked="0"/>
    </xf>
    <xf numFmtId="49" fontId="13" fillId="7" borderId="25" xfId="0" applyNumberFormat="1" applyFont="1" applyFill="1" applyBorder="1" applyAlignment="1" applyProtection="1">
      <alignment horizontal="center" vertical="center"/>
      <protection locked="0"/>
    </xf>
    <xf numFmtId="49" fontId="13" fillId="7" borderId="26" xfId="0" applyNumberFormat="1" applyFont="1" applyFill="1" applyBorder="1" applyAlignment="1" applyProtection="1">
      <alignment horizontal="center" vertical="center"/>
      <protection locked="0"/>
    </xf>
    <xf numFmtId="49" fontId="13" fillId="7" borderId="27" xfId="0" applyNumberFormat="1" applyFont="1" applyFill="1" applyBorder="1" applyAlignment="1" applyProtection="1">
      <alignment horizontal="center" vertical="center"/>
      <protection locked="0"/>
    </xf>
    <xf numFmtId="0" fontId="14" fillId="7" borderId="33" xfId="0" applyFont="1" applyFill="1" applyBorder="1" applyProtection="1">
      <alignment vertical="center"/>
      <protection locked="0"/>
    </xf>
    <xf numFmtId="0" fontId="14" fillId="7" borderId="41" xfId="0" applyFont="1" applyFill="1" applyBorder="1" applyProtection="1">
      <alignment vertical="center"/>
      <protection locked="0"/>
    </xf>
    <xf numFmtId="0" fontId="14" fillId="7" borderId="29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49" fontId="13" fillId="7" borderId="29" xfId="0" applyNumberFormat="1" applyFont="1" applyFill="1" applyBorder="1" applyAlignment="1" applyProtection="1">
      <alignment horizontal="center" vertical="center"/>
      <protection locked="0"/>
    </xf>
    <xf numFmtId="49" fontId="13" fillId="7" borderId="30" xfId="0" applyNumberFormat="1" applyFont="1" applyFill="1" applyBorder="1" applyAlignment="1" applyProtection="1">
      <alignment horizontal="center" vertical="center"/>
      <protection locked="0"/>
    </xf>
    <xf numFmtId="49" fontId="2" fillId="0" borderId="31" xfId="0" applyNumberFormat="1" applyFont="1" applyBorder="1" applyAlignment="1" applyProtection="1">
      <alignment horizontal="center" vertical="center"/>
      <protection locked="0"/>
    </xf>
    <xf numFmtId="49" fontId="2" fillId="0" borderId="29" xfId="0" applyNumberFormat="1" applyFont="1" applyBorder="1" applyAlignment="1" applyProtection="1">
      <alignment horizontal="center" vertical="center"/>
      <protection locked="0"/>
    </xf>
    <xf numFmtId="49" fontId="2" fillId="0" borderId="30" xfId="0" applyNumberFormat="1" applyFont="1" applyBorder="1" applyAlignment="1" applyProtection="1">
      <alignment horizontal="center" vertical="center"/>
      <protection locked="0"/>
    </xf>
    <xf numFmtId="49" fontId="13" fillId="7" borderId="31" xfId="0" applyNumberFormat="1" applyFont="1" applyFill="1" applyBorder="1" applyAlignment="1" applyProtection="1">
      <alignment horizontal="center" vertical="center"/>
      <protection locked="0"/>
    </xf>
    <xf numFmtId="49" fontId="13" fillId="7" borderId="32" xfId="0" applyNumberFormat="1" applyFont="1" applyFill="1" applyBorder="1" applyAlignment="1" applyProtection="1">
      <alignment horizontal="center" vertical="center"/>
      <protection locked="0"/>
    </xf>
    <xf numFmtId="0" fontId="14" fillId="7" borderId="18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デジタル 教科書体 NP-B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デジタル 教科書体 NP-B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デジタル 教科書体 NP-B"/>
        <family val="1"/>
        <charset val="128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デジタル 教科書体 NP-B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デジタル 教科書体 NP-B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デジタル 教科書体 NP-B"/>
        <family val="1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デジタル 教科書体 NP-B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デジタル 教科書体 NP-B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デジタル 教科書体 NP-B"/>
        <family val="1"/>
        <charset val="12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デジタル 教科書体 NP-B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デジタル 教科書体 NP-B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デジタル 教科書体 NP-B"/>
        <family val="1"/>
        <charset val="128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60</xdr:col>
      <xdr:colOff>32525</xdr:colOff>
      <xdr:row>8</xdr:row>
      <xdr:rowOff>60402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202118-F8EE-A5A9-99F7-683E396D6664}"/>
            </a:ext>
          </a:extLst>
        </xdr:cNvPr>
        <xdr:cNvSpPr txBox="1"/>
      </xdr:nvSpPr>
      <xdr:spPr>
        <a:xfrm>
          <a:off x="3298239" y="197900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  <xdr:twoCellAnchor>
    <xdr:from>
      <xdr:col>73</xdr:col>
      <xdr:colOff>31750</xdr:colOff>
      <xdr:row>2</xdr:row>
      <xdr:rowOff>164042</xdr:rowOff>
    </xdr:from>
    <xdr:to>
      <xdr:col>90</xdr:col>
      <xdr:colOff>15875</xdr:colOff>
      <xdr:row>3</xdr:row>
      <xdr:rowOff>232833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F308A36-46C4-FA23-2EAB-CC98AD518FFA}"/>
            </a:ext>
          </a:extLst>
        </xdr:cNvPr>
        <xdr:cNvSpPr txBox="1"/>
      </xdr:nvSpPr>
      <xdr:spPr>
        <a:xfrm>
          <a:off x="4280958" y="508000"/>
          <a:ext cx="973667" cy="3175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入力箇所</a:t>
          </a:r>
        </a:p>
      </xdr:txBody>
    </xdr:sp>
    <xdr:clientData fPrintsWithSheet="0"/>
  </xdr:twoCellAnchor>
  <xdr:twoCellAnchor>
    <xdr:from>
      <xdr:col>92</xdr:col>
      <xdr:colOff>52916</xdr:colOff>
      <xdr:row>2</xdr:row>
      <xdr:rowOff>164043</xdr:rowOff>
    </xdr:from>
    <xdr:to>
      <xdr:col>109</xdr:col>
      <xdr:colOff>37042</xdr:colOff>
      <xdr:row>3</xdr:row>
      <xdr:rowOff>232834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A0ADC29-BAFF-400E-8CE3-D17DDD887CD4}"/>
            </a:ext>
          </a:extLst>
        </xdr:cNvPr>
        <xdr:cNvSpPr txBox="1"/>
      </xdr:nvSpPr>
      <xdr:spPr>
        <a:xfrm>
          <a:off x="5408083" y="508001"/>
          <a:ext cx="973667" cy="317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選択箇所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60</xdr:col>
      <xdr:colOff>32525</xdr:colOff>
      <xdr:row>8</xdr:row>
      <xdr:rowOff>60402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8C3D46-109C-47C8-B062-8D0F139AB9B0}"/>
            </a:ext>
          </a:extLst>
        </xdr:cNvPr>
        <xdr:cNvSpPr txBox="1"/>
      </xdr:nvSpPr>
      <xdr:spPr>
        <a:xfrm>
          <a:off x="3461525" y="198445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  <xdr:twoCellAnchor>
    <xdr:from>
      <xdr:col>73</xdr:col>
      <xdr:colOff>31750</xdr:colOff>
      <xdr:row>2</xdr:row>
      <xdr:rowOff>164042</xdr:rowOff>
    </xdr:from>
    <xdr:to>
      <xdr:col>90</xdr:col>
      <xdr:colOff>15875</xdr:colOff>
      <xdr:row>3</xdr:row>
      <xdr:rowOff>232833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02F5EDC-C7B0-4F86-A3C0-C2DFAE599497}"/>
            </a:ext>
          </a:extLst>
        </xdr:cNvPr>
        <xdr:cNvSpPr txBox="1"/>
      </xdr:nvSpPr>
      <xdr:spPr>
        <a:xfrm>
          <a:off x="4203700" y="506942"/>
          <a:ext cx="955675" cy="316441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入力箇所</a:t>
          </a:r>
        </a:p>
      </xdr:txBody>
    </xdr:sp>
    <xdr:clientData fPrintsWithSheet="0"/>
  </xdr:twoCellAnchor>
  <xdr:twoCellAnchor>
    <xdr:from>
      <xdr:col>92</xdr:col>
      <xdr:colOff>52916</xdr:colOff>
      <xdr:row>2</xdr:row>
      <xdr:rowOff>164043</xdr:rowOff>
    </xdr:from>
    <xdr:to>
      <xdr:col>109</xdr:col>
      <xdr:colOff>37042</xdr:colOff>
      <xdr:row>3</xdr:row>
      <xdr:rowOff>232834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39C7296-09BA-4BEA-9A61-103DB7B635B3}"/>
            </a:ext>
          </a:extLst>
        </xdr:cNvPr>
        <xdr:cNvSpPr txBox="1"/>
      </xdr:nvSpPr>
      <xdr:spPr>
        <a:xfrm>
          <a:off x="5310716" y="506943"/>
          <a:ext cx="955676" cy="31644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選択箇所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49A1D8-BB83-45A0-BFB8-7ADF768F4AF8}" name="テーブル1" displayName="テーブル1" ref="B3:B18" totalsRowShown="0" headerRowDxfId="11" dataDxfId="10">
  <autoFilter ref="B3:B18" xr:uid="{D749A1D8-BB83-45A0-BFB8-7ADF768F4AF8}"/>
  <tableColumns count="1">
    <tableColumn id="1" xr3:uid="{B8BD5D93-7407-49C3-BA0C-3243D5F60408}" name="野外活動" dataDxfId="9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C687D7-B081-45A9-A814-466849C00B0F}" name="テーブル2" displayName="テーブル2" ref="C3:C6" totalsRowShown="0" headerRowDxfId="8" dataDxfId="7">
  <autoFilter ref="C3:C6" xr:uid="{69C687D7-B081-45A9-A814-466849C00B0F}"/>
  <tableColumns count="1">
    <tableColumn id="1" xr3:uid="{64D91B37-BCF8-4E08-971A-835A77A30828}" name="観察・鑑賞" dataDxfId="6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836EC8-75CD-4269-8972-E923CEAB29FB}" name="テーブル3" displayName="テーブル3" ref="D3:D17" totalsRowShown="0" headerRowDxfId="5" dataDxfId="4">
  <autoFilter ref="D3:D17" xr:uid="{D2836EC8-75CD-4269-8972-E923CEAB29FB}"/>
  <tableColumns count="1">
    <tableColumn id="1" xr3:uid="{775D30C0-EF5D-4593-95AB-53CA96FF8471}" name="創作体験" dataDxfId="3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A0E6B54-E82D-402D-9BC9-48977B5001D9}" name="テーブル4" displayName="テーブル4" ref="E3:E21" totalsRowShown="0" headerRowDxfId="2" dataDxfId="1">
  <autoFilter ref="E3:E21" xr:uid="{0A0E6B54-E82D-402D-9BC9-48977B5001D9}"/>
  <tableColumns count="1">
    <tableColumn id="1" xr3:uid="{E5F541A2-0E6E-4303-BF02-2756E5DA6718}" name="スポーツ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D93E4-0FE0-4EAB-B1B1-65ACBFA821D4}">
  <sheetPr>
    <pageSetUpPr fitToPage="1"/>
  </sheetPr>
  <dimension ref="A1:DQ222"/>
  <sheetViews>
    <sheetView showGridLines="0" tabSelected="1" view="pageBreakPreview" zoomScale="160" zoomScaleNormal="180" zoomScaleSheetLayoutView="160" workbookViewId="0">
      <selection activeCell="X6" sqref="X6:DI6"/>
    </sheetView>
  </sheetViews>
  <sheetFormatPr defaultRowHeight="14.25" x14ac:dyDescent="0.15"/>
  <cols>
    <col min="1" max="113" width="0.75" style="1" customWidth="1"/>
    <col min="114" max="116" width="0.625" style="1" customWidth="1"/>
    <col min="117" max="118" width="11.625" style="1" hidden="1" customWidth="1"/>
    <col min="119" max="119" width="1.75" style="1" customWidth="1"/>
    <col min="120" max="120" width="16.125" style="1" hidden="1" customWidth="1"/>
    <col min="121" max="121" width="0" style="1" hidden="1" customWidth="1"/>
    <col min="122" max="16384" width="9" style="1"/>
  </cols>
  <sheetData>
    <row r="1" spans="1:121" ht="7.5" customHeight="1" x14ac:dyDescent="0.15"/>
    <row r="2" spans="1:121" ht="20.100000000000001" customHeight="1" x14ac:dyDescent="0.15">
      <c r="A2" s="52" t="s">
        <v>44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</row>
    <row r="3" spans="1:121" ht="20.100000000000001" customHeight="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</row>
    <row r="4" spans="1:121" ht="18.75" x14ac:dyDescent="0.15">
      <c r="A4" s="83" t="s">
        <v>37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</row>
    <row r="5" spans="1:121" ht="6.75" customHeight="1" thickBo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</row>
    <row r="6" spans="1:121" ht="30" customHeight="1" x14ac:dyDescent="0.15">
      <c r="A6" s="94" t="s">
        <v>19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40"/>
      <c r="DP6" s="51" t="s">
        <v>20</v>
      </c>
      <c r="DQ6" s="51"/>
    </row>
    <row r="7" spans="1:121" ht="20.100000000000001" customHeight="1" x14ac:dyDescent="0.15">
      <c r="A7" s="96" t="s">
        <v>123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57" t="s">
        <v>18</v>
      </c>
      <c r="Y7" s="57"/>
      <c r="Z7" s="57"/>
      <c r="AA7" s="57"/>
      <c r="AB7" s="57"/>
      <c r="AC7" s="57"/>
      <c r="AD7" s="58"/>
      <c r="AE7" s="59"/>
      <c r="AF7" s="60"/>
      <c r="AG7" s="60"/>
      <c r="AH7" s="60"/>
      <c r="AI7" s="60"/>
      <c r="AJ7" s="60"/>
      <c r="AK7" s="60"/>
      <c r="AL7" s="60"/>
      <c r="AM7" s="60"/>
      <c r="AN7" s="61"/>
      <c r="AO7" s="62" t="s">
        <v>17</v>
      </c>
      <c r="AP7" s="63"/>
      <c r="AQ7" s="59"/>
      <c r="AR7" s="60"/>
      <c r="AS7" s="60"/>
      <c r="AT7" s="60"/>
      <c r="AU7" s="60"/>
      <c r="AV7" s="60"/>
      <c r="AW7" s="60"/>
      <c r="AX7" s="60"/>
      <c r="AY7" s="60"/>
      <c r="AZ7" s="61"/>
      <c r="BA7" s="62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5"/>
      <c r="DP7" s="51"/>
      <c r="DQ7" s="51"/>
    </row>
    <row r="8" spans="1:121" ht="30" customHeight="1" x14ac:dyDescent="0.15">
      <c r="A8" s="96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8"/>
      <c r="X8" s="43"/>
      <c r="Y8" s="44"/>
      <c r="Z8" s="44"/>
      <c r="AA8" s="44"/>
      <c r="AB8" s="44"/>
      <c r="AC8" s="44"/>
      <c r="AD8" s="44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6"/>
      <c r="DP8" s="51"/>
      <c r="DQ8" s="51"/>
    </row>
    <row r="9" spans="1:121" ht="30" customHeight="1" x14ac:dyDescent="0.15">
      <c r="A9" s="99" t="s">
        <v>124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92" t="s">
        <v>41</v>
      </c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86"/>
      <c r="CD9" s="86"/>
      <c r="CE9" s="86"/>
      <c r="CF9" s="86"/>
      <c r="CG9" s="86"/>
      <c r="CH9" s="86"/>
      <c r="CI9" s="86"/>
      <c r="CJ9" s="86"/>
      <c r="CK9" s="91"/>
      <c r="CL9" s="88" t="s">
        <v>40</v>
      </c>
      <c r="CM9" s="89"/>
      <c r="CN9" s="90"/>
      <c r="CO9" s="85"/>
      <c r="CP9" s="86"/>
      <c r="CQ9" s="86"/>
      <c r="CR9" s="86"/>
      <c r="CS9" s="86"/>
      <c r="CT9" s="86"/>
      <c r="CU9" s="86"/>
      <c r="CV9" s="86"/>
      <c r="CW9" s="91"/>
      <c r="CX9" s="88" t="s">
        <v>40</v>
      </c>
      <c r="CY9" s="89"/>
      <c r="CZ9" s="90"/>
      <c r="DA9" s="85"/>
      <c r="DB9" s="86"/>
      <c r="DC9" s="86"/>
      <c r="DD9" s="86"/>
      <c r="DE9" s="86"/>
      <c r="DF9" s="86"/>
      <c r="DG9" s="86"/>
      <c r="DH9" s="86"/>
      <c r="DI9" s="87"/>
      <c r="DP9" s="51"/>
      <c r="DQ9" s="51"/>
    </row>
    <row r="10" spans="1:121" ht="30" customHeight="1" thickBot="1" x14ac:dyDescent="0.2">
      <c r="A10" s="145" t="s">
        <v>21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7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93" t="s">
        <v>42</v>
      </c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127"/>
      <c r="CD10" s="127"/>
      <c r="CE10" s="127"/>
      <c r="CF10" s="127"/>
      <c r="CG10" s="127"/>
      <c r="CH10" s="127"/>
      <c r="CI10" s="127"/>
      <c r="CJ10" s="127"/>
      <c r="CK10" s="128"/>
      <c r="CL10" s="129" t="s">
        <v>40</v>
      </c>
      <c r="CM10" s="130"/>
      <c r="CN10" s="131"/>
      <c r="CO10" s="132"/>
      <c r="CP10" s="127"/>
      <c r="CQ10" s="127"/>
      <c r="CR10" s="127"/>
      <c r="CS10" s="127"/>
      <c r="CT10" s="127"/>
      <c r="CU10" s="127"/>
      <c r="CV10" s="127"/>
      <c r="CW10" s="128"/>
      <c r="CX10" s="129" t="s">
        <v>40</v>
      </c>
      <c r="CY10" s="130"/>
      <c r="CZ10" s="131"/>
      <c r="DA10" s="132"/>
      <c r="DB10" s="127"/>
      <c r="DC10" s="127"/>
      <c r="DD10" s="127"/>
      <c r="DE10" s="127"/>
      <c r="DF10" s="127"/>
      <c r="DG10" s="127"/>
      <c r="DH10" s="127"/>
      <c r="DI10" s="133"/>
      <c r="DP10" s="51"/>
      <c r="DQ10" s="51"/>
    </row>
    <row r="11" spans="1:121" ht="21.75" customHeight="1" x14ac:dyDescent="0.15">
      <c r="A11" s="84" t="s">
        <v>39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P11" s="7"/>
      <c r="DQ11" s="7"/>
    </row>
    <row r="12" spans="1:121" ht="12.75" customHeight="1" x14ac:dyDescent="0.15"/>
    <row r="13" spans="1:121" ht="18.75" x14ac:dyDescent="0.15">
      <c r="A13" s="83" t="s">
        <v>38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</row>
    <row r="14" spans="1:121" ht="6.75" customHeight="1" thickBo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</row>
    <row r="15" spans="1:121" ht="30" customHeight="1" x14ac:dyDescent="0.15">
      <c r="A15" s="138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139"/>
      <c r="X15" s="19"/>
      <c r="Y15" s="19"/>
      <c r="Z15" s="42" t="s">
        <v>2</v>
      </c>
      <c r="AA15" s="42"/>
      <c r="AB15" s="42"/>
      <c r="AC15" s="42"/>
      <c r="AD15" s="42"/>
      <c r="AE15" s="42"/>
      <c r="AF15" s="42"/>
      <c r="AG15" s="54"/>
      <c r="AH15" s="54"/>
      <c r="AI15" s="54"/>
      <c r="AJ15" s="54"/>
      <c r="AK15" s="54"/>
      <c r="AL15" s="42" t="s">
        <v>3</v>
      </c>
      <c r="AM15" s="42"/>
      <c r="AN15" s="42"/>
      <c r="AO15" s="42"/>
      <c r="AP15" s="54"/>
      <c r="AQ15" s="54"/>
      <c r="AR15" s="54"/>
      <c r="AS15" s="54"/>
      <c r="AT15" s="54"/>
      <c r="AU15" s="42" t="s">
        <v>4</v>
      </c>
      <c r="AV15" s="42"/>
      <c r="AW15" s="42"/>
      <c r="AX15" s="42"/>
      <c r="AY15" s="54"/>
      <c r="AZ15" s="54"/>
      <c r="BA15" s="54"/>
      <c r="BB15" s="54"/>
      <c r="BC15" s="54"/>
      <c r="BD15" s="42" t="s">
        <v>5</v>
      </c>
      <c r="BE15" s="42"/>
      <c r="BF15" s="42"/>
      <c r="BG15" s="42"/>
      <c r="BH15" s="42" t="s">
        <v>6</v>
      </c>
      <c r="BI15" s="42"/>
      <c r="BJ15" s="55" t="str">
        <f>IF($AP$15="","",TEXT($DM$15,"aaa"))</f>
        <v/>
      </c>
      <c r="BK15" s="55"/>
      <c r="BL15" s="55"/>
      <c r="BM15" s="55"/>
      <c r="BN15" s="42" t="s">
        <v>9</v>
      </c>
      <c r="BO15" s="42"/>
      <c r="BP15" s="41"/>
      <c r="BQ15" s="41"/>
      <c r="BR15" s="41"/>
      <c r="BS15" s="41"/>
      <c r="BT15" s="41"/>
      <c r="BU15" s="42" t="s">
        <v>10</v>
      </c>
      <c r="BV15" s="42"/>
      <c r="BW15" s="42"/>
      <c r="BX15" s="42"/>
      <c r="BY15" s="41"/>
      <c r="BZ15" s="41"/>
      <c r="CA15" s="41"/>
      <c r="CB15" s="41"/>
      <c r="CC15" s="41"/>
      <c r="CD15" s="42" t="s">
        <v>11</v>
      </c>
      <c r="CE15" s="42"/>
      <c r="CF15" s="42"/>
      <c r="CG15" s="42"/>
      <c r="CH15" s="42" t="s">
        <v>7</v>
      </c>
      <c r="CI15" s="42"/>
      <c r="CJ15" s="42"/>
      <c r="CK15" s="42"/>
      <c r="CL15" s="41"/>
      <c r="CM15" s="41"/>
      <c r="CN15" s="41"/>
      <c r="CO15" s="41"/>
      <c r="CP15" s="41"/>
      <c r="CQ15" s="42" t="s">
        <v>10</v>
      </c>
      <c r="CR15" s="42"/>
      <c r="CS15" s="42"/>
      <c r="CT15" s="42"/>
      <c r="CU15" s="41"/>
      <c r="CV15" s="41"/>
      <c r="CW15" s="41"/>
      <c r="CX15" s="41"/>
      <c r="CY15" s="41"/>
      <c r="CZ15" s="42" t="s">
        <v>11</v>
      </c>
      <c r="DA15" s="42"/>
      <c r="DB15" s="42"/>
      <c r="DC15" s="42"/>
      <c r="DD15" s="19"/>
      <c r="DE15" s="19"/>
      <c r="DF15" s="19"/>
      <c r="DG15" s="19"/>
      <c r="DH15" s="19"/>
      <c r="DI15" s="20"/>
      <c r="DM15" s="9">
        <f>DATE(AG15+118,AP15,AY15)</f>
        <v>43069</v>
      </c>
      <c r="DN15" s="9"/>
    </row>
    <row r="16" spans="1:121" ht="30" customHeight="1" x14ac:dyDescent="0.15">
      <c r="A16" s="103" t="s">
        <v>43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62"/>
      <c r="X16" s="47" t="s">
        <v>22</v>
      </c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50">
        <f>BX16+CO16</f>
        <v>0</v>
      </c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47" t="s">
        <v>6</v>
      </c>
      <c r="BE16" s="47"/>
      <c r="BF16" s="47" t="s">
        <v>24</v>
      </c>
      <c r="BG16" s="47"/>
      <c r="BH16" s="47"/>
      <c r="BI16" s="47"/>
      <c r="BJ16" s="47"/>
      <c r="BK16" s="47"/>
      <c r="BL16" s="47"/>
      <c r="BM16" s="47"/>
      <c r="BN16" s="47" t="s">
        <v>25</v>
      </c>
      <c r="BO16" s="47"/>
      <c r="BP16" s="47" t="s">
        <v>26</v>
      </c>
      <c r="BQ16" s="47"/>
      <c r="BR16" s="47"/>
      <c r="BS16" s="47"/>
      <c r="BT16" s="47"/>
      <c r="BU16" s="47"/>
      <c r="BV16" s="47"/>
      <c r="BW16" s="47"/>
      <c r="BX16" s="56">
        <v>0</v>
      </c>
      <c r="BY16" s="56"/>
      <c r="BZ16" s="56"/>
      <c r="CA16" s="56"/>
      <c r="CB16" s="56"/>
      <c r="CC16" s="56"/>
      <c r="CD16" s="56"/>
      <c r="CE16" s="56"/>
      <c r="CF16" s="47" t="s">
        <v>27</v>
      </c>
      <c r="CG16" s="47"/>
      <c r="CH16" s="47"/>
      <c r="CI16" s="47"/>
      <c r="CJ16" s="47"/>
      <c r="CK16" s="47"/>
      <c r="CL16" s="47"/>
      <c r="CM16" s="47"/>
      <c r="CN16" s="47"/>
      <c r="CO16" s="56">
        <v>0</v>
      </c>
      <c r="CP16" s="56"/>
      <c r="CQ16" s="56"/>
      <c r="CR16" s="56"/>
      <c r="CS16" s="56"/>
      <c r="CT16" s="56"/>
      <c r="CU16" s="56"/>
      <c r="CV16" s="56"/>
      <c r="CW16" s="47" t="s">
        <v>9</v>
      </c>
      <c r="CX16" s="47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2"/>
    </row>
    <row r="17" spans="1:117" ht="30" customHeight="1" x14ac:dyDescent="0.15">
      <c r="A17" s="69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70"/>
      <c r="X17" s="48" t="s">
        <v>1</v>
      </c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9">
        <f>BX17+CO17</f>
        <v>0</v>
      </c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8" t="s">
        <v>6</v>
      </c>
      <c r="BE17" s="48"/>
      <c r="BF17" s="48" t="s">
        <v>24</v>
      </c>
      <c r="BG17" s="48"/>
      <c r="BH17" s="48"/>
      <c r="BI17" s="48"/>
      <c r="BJ17" s="48"/>
      <c r="BK17" s="48"/>
      <c r="BL17" s="48"/>
      <c r="BM17" s="48"/>
      <c r="BN17" s="48" t="s">
        <v>25</v>
      </c>
      <c r="BO17" s="48"/>
      <c r="BP17" s="48" t="s">
        <v>26</v>
      </c>
      <c r="BQ17" s="48"/>
      <c r="BR17" s="48"/>
      <c r="BS17" s="48"/>
      <c r="BT17" s="48"/>
      <c r="BU17" s="48"/>
      <c r="BV17" s="48"/>
      <c r="BW17" s="48"/>
      <c r="BX17" s="66">
        <v>0</v>
      </c>
      <c r="BY17" s="66"/>
      <c r="BZ17" s="66"/>
      <c r="CA17" s="66"/>
      <c r="CB17" s="66"/>
      <c r="CC17" s="66"/>
      <c r="CD17" s="66"/>
      <c r="CE17" s="66"/>
      <c r="CF17" s="48" t="s">
        <v>27</v>
      </c>
      <c r="CG17" s="48"/>
      <c r="CH17" s="48"/>
      <c r="CI17" s="48"/>
      <c r="CJ17" s="48"/>
      <c r="CK17" s="48"/>
      <c r="CL17" s="48"/>
      <c r="CM17" s="48"/>
      <c r="CN17" s="48"/>
      <c r="CO17" s="66">
        <v>0</v>
      </c>
      <c r="CP17" s="66"/>
      <c r="CQ17" s="66"/>
      <c r="CR17" s="66"/>
      <c r="CS17" s="66"/>
      <c r="CT17" s="66"/>
      <c r="CU17" s="66"/>
      <c r="CV17" s="66"/>
      <c r="CW17" s="48" t="s">
        <v>9</v>
      </c>
      <c r="CX17" s="48"/>
      <c r="DI17" s="6"/>
    </row>
    <row r="18" spans="1:117" ht="30" customHeight="1" x14ac:dyDescent="0.15">
      <c r="A18" s="10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105"/>
      <c r="X18" s="44" t="s">
        <v>16</v>
      </c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67">
        <f>BX18+CO18</f>
        <v>0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44" t="s">
        <v>6</v>
      </c>
      <c r="BE18" s="44"/>
      <c r="BF18" s="44" t="s">
        <v>24</v>
      </c>
      <c r="BG18" s="44"/>
      <c r="BH18" s="44"/>
      <c r="BI18" s="44"/>
      <c r="BJ18" s="44"/>
      <c r="BK18" s="44"/>
      <c r="BL18" s="44"/>
      <c r="BM18" s="44"/>
      <c r="BN18" s="44" t="s">
        <v>25</v>
      </c>
      <c r="BO18" s="44"/>
      <c r="BP18" s="44" t="s">
        <v>26</v>
      </c>
      <c r="BQ18" s="44"/>
      <c r="BR18" s="44"/>
      <c r="BS18" s="44"/>
      <c r="BT18" s="44"/>
      <c r="BU18" s="44"/>
      <c r="BV18" s="44"/>
      <c r="BW18" s="44"/>
      <c r="BX18" s="68">
        <v>0</v>
      </c>
      <c r="BY18" s="68"/>
      <c r="BZ18" s="68"/>
      <c r="CA18" s="68"/>
      <c r="CB18" s="68"/>
      <c r="CC18" s="68"/>
      <c r="CD18" s="68"/>
      <c r="CE18" s="68"/>
      <c r="CF18" s="44" t="s">
        <v>27</v>
      </c>
      <c r="CG18" s="44"/>
      <c r="CH18" s="44"/>
      <c r="CI18" s="44"/>
      <c r="CJ18" s="44"/>
      <c r="CK18" s="44"/>
      <c r="CL18" s="44"/>
      <c r="CM18" s="44"/>
      <c r="CN18" s="44"/>
      <c r="CO18" s="68">
        <v>0</v>
      </c>
      <c r="CP18" s="68"/>
      <c r="CQ18" s="68"/>
      <c r="CR18" s="68"/>
      <c r="CS18" s="68"/>
      <c r="CT18" s="68"/>
      <c r="CU18" s="68"/>
      <c r="CV18" s="68"/>
      <c r="CW18" s="44" t="s">
        <v>9</v>
      </c>
      <c r="CX18" s="44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4"/>
    </row>
    <row r="19" spans="1:117" ht="30" customHeight="1" x14ac:dyDescent="0.15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8"/>
      <c r="X19" s="74"/>
      <c r="Y19" s="75"/>
      <c r="Z19" s="75"/>
      <c r="AA19" s="75"/>
      <c r="AB19" s="75"/>
      <c r="AC19" s="75"/>
      <c r="AD19" s="75"/>
      <c r="AE19" s="75"/>
      <c r="AF19" s="75"/>
      <c r="AG19" s="75"/>
      <c r="AH19" s="76"/>
      <c r="AI19" s="21"/>
      <c r="AJ19" s="71" t="s">
        <v>29</v>
      </c>
      <c r="AK19" s="71"/>
      <c r="AL19" s="71"/>
      <c r="AM19" s="71"/>
      <c r="AN19" s="71"/>
      <c r="AO19" s="71"/>
      <c r="AP19" s="71" t="s">
        <v>12</v>
      </c>
      <c r="AQ19" s="71"/>
      <c r="AR19" s="71" t="s">
        <v>30</v>
      </c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31"/>
      <c r="BF19" s="71" t="s">
        <v>6</v>
      </c>
      <c r="BG19" s="71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47" t="s">
        <v>9</v>
      </c>
      <c r="DB19" s="47"/>
      <c r="DC19" s="21"/>
      <c r="DD19" s="21"/>
      <c r="DE19" s="21"/>
      <c r="DF19" s="21"/>
      <c r="DG19" s="21"/>
      <c r="DH19" s="21"/>
      <c r="DI19" s="22"/>
    </row>
    <row r="20" spans="1:117" ht="30" customHeight="1" x14ac:dyDescent="0.15">
      <c r="A20" s="69" t="s">
        <v>14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70"/>
      <c r="X20" s="77"/>
      <c r="Y20" s="78"/>
      <c r="Z20" s="78"/>
      <c r="AA20" s="78"/>
      <c r="AB20" s="78"/>
      <c r="AC20" s="78"/>
      <c r="AD20" s="78"/>
      <c r="AE20" s="78"/>
      <c r="AF20" s="78"/>
      <c r="AG20" s="78"/>
      <c r="AH20" s="79"/>
      <c r="AJ20" s="111" t="s">
        <v>31</v>
      </c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J20" s="112"/>
      <c r="BK20" s="112"/>
      <c r="BL20" s="112"/>
      <c r="BM20" s="112"/>
      <c r="BN20" s="112"/>
      <c r="BO20" s="48" t="s">
        <v>10</v>
      </c>
      <c r="BP20" s="48"/>
      <c r="BQ20" s="48"/>
      <c r="BR20" s="48"/>
      <c r="BS20" s="112"/>
      <c r="BT20" s="112"/>
      <c r="BU20" s="112"/>
      <c r="BV20" s="112"/>
      <c r="BW20" s="112"/>
      <c r="BX20" s="48" t="s">
        <v>11</v>
      </c>
      <c r="BY20" s="48"/>
      <c r="BZ20" s="48"/>
      <c r="CA20" s="48"/>
      <c r="CB20" s="48" t="s">
        <v>13</v>
      </c>
      <c r="CC20" s="48"/>
      <c r="CD20" s="48"/>
      <c r="CE20" s="48"/>
      <c r="DI20" s="6"/>
    </row>
    <row r="21" spans="1:117" ht="30" customHeight="1" x14ac:dyDescent="0.15">
      <c r="A21" s="69" t="s">
        <v>15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70"/>
      <c r="X21" s="77"/>
      <c r="Y21" s="78"/>
      <c r="Z21" s="78"/>
      <c r="AA21" s="78"/>
      <c r="AB21" s="78"/>
      <c r="AC21" s="78"/>
      <c r="AD21" s="78"/>
      <c r="AE21" s="78"/>
      <c r="AF21" s="78"/>
      <c r="AG21" s="78"/>
      <c r="AH21" s="79"/>
      <c r="AJ21" s="111" t="s">
        <v>32</v>
      </c>
      <c r="AK21" s="111"/>
      <c r="AL21" s="111"/>
      <c r="AM21" s="111"/>
      <c r="AN21" s="111"/>
      <c r="AO21" s="111"/>
      <c r="AP21" s="111" t="s">
        <v>12</v>
      </c>
      <c r="AQ21" s="111"/>
      <c r="AR21" s="111" t="s">
        <v>30</v>
      </c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/>
      <c r="BF21" s="111" t="s">
        <v>6</v>
      </c>
      <c r="BG21" s="111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48" t="s">
        <v>9</v>
      </c>
      <c r="DB21" s="48"/>
      <c r="DI21" s="6"/>
    </row>
    <row r="22" spans="1:117" ht="30" customHeight="1" x14ac:dyDescent="0.15">
      <c r="A22" s="27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9"/>
      <c r="X22" s="80"/>
      <c r="Y22" s="81"/>
      <c r="Z22" s="81"/>
      <c r="AA22" s="81"/>
      <c r="AB22" s="81"/>
      <c r="AC22" s="81"/>
      <c r="AD22" s="81"/>
      <c r="AE22" s="81"/>
      <c r="AF22" s="81"/>
      <c r="AG22" s="81"/>
      <c r="AH22" s="82"/>
      <c r="AI22" s="23"/>
      <c r="AJ22" s="72" t="s">
        <v>33</v>
      </c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23"/>
      <c r="BI22" s="23"/>
      <c r="BJ22" s="73"/>
      <c r="BK22" s="73"/>
      <c r="BL22" s="73"/>
      <c r="BM22" s="73"/>
      <c r="BN22" s="73"/>
      <c r="BO22" s="44" t="s">
        <v>10</v>
      </c>
      <c r="BP22" s="44"/>
      <c r="BQ22" s="44"/>
      <c r="BR22" s="44"/>
      <c r="BS22" s="73"/>
      <c r="BT22" s="73"/>
      <c r="BU22" s="73"/>
      <c r="BV22" s="73"/>
      <c r="BW22" s="73"/>
      <c r="BX22" s="44" t="s">
        <v>11</v>
      </c>
      <c r="BY22" s="44"/>
      <c r="BZ22" s="44"/>
      <c r="CA22" s="44"/>
      <c r="CB22" s="44" t="s">
        <v>13</v>
      </c>
      <c r="CC22" s="44"/>
      <c r="CD22" s="44"/>
      <c r="CE22" s="44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4"/>
    </row>
    <row r="23" spans="1:117" ht="30" customHeight="1" thickBot="1" x14ac:dyDescent="0.2">
      <c r="A23" s="115" t="s">
        <v>34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7"/>
      <c r="X23" s="116" t="s">
        <v>0</v>
      </c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8">
        <v>0</v>
      </c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9" t="s">
        <v>35</v>
      </c>
      <c r="AX23" s="119"/>
      <c r="AY23" s="119"/>
      <c r="AZ23" s="116" t="s">
        <v>1</v>
      </c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8">
        <v>0</v>
      </c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6" t="s">
        <v>36</v>
      </c>
      <c r="BZ23" s="116"/>
      <c r="CA23" s="116"/>
      <c r="CB23" s="116" t="s">
        <v>23</v>
      </c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37">
        <f>AI23+BK23</f>
        <v>0</v>
      </c>
      <c r="CN23" s="137"/>
      <c r="CO23" s="137"/>
      <c r="CP23" s="137"/>
      <c r="CQ23" s="137"/>
      <c r="CR23" s="137"/>
      <c r="CS23" s="137"/>
      <c r="CT23" s="137"/>
      <c r="CU23" s="137"/>
      <c r="CV23" s="137"/>
      <c r="CW23" s="137"/>
      <c r="CX23" s="137"/>
      <c r="CY23" s="137"/>
      <c r="CZ23" s="137"/>
      <c r="DA23" s="2"/>
      <c r="DB23" s="2"/>
      <c r="DC23" s="2"/>
      <c r="DD23" s="2"/>
      <c r="DE23" s="2"/>
      <c r="DF23" s="2"/>
      <c r="DG23" s="2"/>
      <c r="DH23" s="2"/>
      <c r="DI23" s="4"/>
    </row>
    <row r="24" spans="1:117" ht="27" customHeight="1" x14ac:dyDescent="0.15"/>
    <row r="25" spans="1:117" ht="18.75" x14ac:dyDescent="0.15">
      <c r="A25" s="83" t="s">
        <v>122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</row>
    <row r="26" spans="1:117" ht="6.75" customHeight="1" thickBo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</row>
    <row r="27" spans="1:117" ht="30" customHeight="1" x14ac:dyDescent="0.15">
      <c r="A27" s="123" t="s">
        <v>45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5"/>
      <c r="L27" s="106" t="s">
        <v>48</v>
      </c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8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42" t="s">
        <v>6</v>
      </c>
      <c r="AX27" s="42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42" t="s">
        <v>8</v>
      </c>
      <c r="BL27" s="42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42" t="s">
        <v>9</v>
      </c>
      <c r="CO27" s="42"/>
      <c r="CP27" s="42" t="s">
        <v>102</v>
      </c>
      <c r="CQ27" s="42"/>
      <c r="CR27" s="42"/>
      <c r="CS27" s="134"/>
      <c r="CT27" s="134"/>
      <c r="CU27" s="134"/>
      <c r="CV27" s="134"/>
      <c r="CW27" s="134"/>
      <c r="CX27" s="134"/>
      <c r="CY27" s="134"/>
      <c r="CZ27" s="134"/>
      <c r="DA27" s="135" t="s">
        <v>105</v>
      </c>
      <c r="DB27" s="135"/>
      <c r="DC27" s="135"/>
      <c r="DD27" s="135"/>
      <c r="DE27" s="135"/>
      <c r="DF27" s="135"/>
      <c r="DG27" s="135"/>
      <c r="DH27" s="135"/>
      <c r="DI27" s="136"/>
    </row>
    <row r="28" spans="1:117" ht="30" customHeight="1" thickBot="1" x14ac:dyDescent="0.2">
      <c r="A28" s="115"/>
      <c r="B28" s="116"/>
      <c r="C28" s="116"/>
      <c r="D28" s="116"/>
      <c r="E28" s="116"/>
      <c r="F28" s="116"/>
      <c r="G28" s="116"/>
      <c r="H28" s="116"/>
      <c r="I28" s="116"/>
      <c r="J28" s="116"/>
      <c r="K28" s="117"/>
      <c r="L28" s="120" t="s">
        <v>46</v>
      </c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2"/>
      <c r="AA28" s="2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0" t="str">
        <f>IF(AM28="", "", $DM$28)</f>
        <v/>
      </c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0" t="str">
        <f>IF(AX28="", "", $DM$28)</f>
        <v/>
      </c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0" t="str">
        <f>IF(BI28="", "", $DM$28)</f>
        <v/>
      </c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0" t="str">
        <f>IF(BT28="", "", $DM$28)</f>
        <v/>
      </c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0" t="str">
        <f>IF(CE28="", "", $DM$28)</f>
        <v/>
      </c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0" t="str">
        <f>IF(CP28="", "", $DM$28)</f>
        <v/>
      </c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30"/>
      <c r="DA28" s="30"/>
      <c r="DB28" s="30"/>
      <c r="DC28" s="30"/>
      <c r="DD28" s="2"/>
      <c r="DE28" s="2"/>
      <c r="DF28" s="2"/>
      <c r="DG28" s="2"/>
      <c r="DH28" s="2"/>
      <c r="DI28" s="4"/>
      <c r="DM28" s="3" t="s">
        <v>106</v>
      </c>
    </row>
    <row r="29" spans="1:117" ht="30" customHeight="1" x14ac:dyDescent="0.15">
      <c r="A29" s="69" t="s">
        <v>47</v>
      </c>
      <c r="B29" s="48"/>
      <c r="C29" s="48"/>
      <c r="D29" s="48"/>
      <c r="E29" s="48"/>
      <c r="F29" s="48"/>
      <c r="G29" s="48"/>
      <c r="H29" s="48"/>
      <c r="I29" s="48"/>
      <c r="J29" s="48"/>
      <c r="K29" s="70"/>
      <c r="L29" s="106" t="s">
        <v>49</v>
      </c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8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42" t="s">
        <v>6</v>
      </c>
      <c r="AX29" s="42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42" t="s">
        <v>8</v>
      </c>
      <c r="BL29" s="42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42" t="s">
        <v>9</v>
      </c>
      <c r="CO29" s="42"/>
      <c r="CP29" s="42" t="s">
        <v>102</v>
      </c>
      <c r="CQ29" s="42"/>
      <c r="CR29" s="42"/>
      <c r="CS29" s="134"/>
      <c r="CT29" s="134"/>
      <c r="CU29" s="134"/>
      <c r="CV29" s="134"/>
      <c r="CW29" s="134"/>
      <c r="CX29" s="134"/>
      <c r="CY29" s="134"/>
      <c r="CZ29" s="134"/>
      <c r="DA29" s="135" t="s">
        <v>105</v>
      </c>
      <c r="DB29" s="135"/>
      <c r="DC29" s="135"/>
      <c r="DD29" s="135"/>
      <c r="DE29" s="135"/>
      <c r="DF29" s="135"/>
      <c r="DG29" s="135"/>
      <c r="DH29" s="135"/>
      <c r="DI29" s="136"/>
    </row>
    <row r="30" spans="1:117" ht="30" customHeight="1" thickBot="1" x14ac:dyDescent="0.2">
      <c r="A30" s="115"/>
      <c r="B30" s="116"/>
      <c r="C30" s="116"/>
      <c r="D30" s="116"/>
      <c r="E30" s="116"/>
      <c r="F30" s="116"/>
      <c r="G30" s="116"/>
      <c r="H30" s="116"/>
      <c r="I30" s="116"/>
      <c r="J30" s="116"/>
      <c r="K30" s="117"/>
      <c r="L30" s="120" t="s">
        <v>46</v>
      </c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2"/>
      <c r="AA30" s="2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0" t="str">
        <f>IF(AM30="", "", $DM$28)</f>
        <v/>
      </c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0" t="str">
        <f>IF(AX30="", "", $DM$28)</f>
        <v/>
      </c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0" t="str">
        <f>IF(BI30="", "", $DM$28)</f>
        <v/>
      </c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0" t="str">
        <f>IF(BT30="", "", $DM$28)</f>
        <v/>
      </c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0" t="str">
        <f>IF(CE30="", "", $DM$28)</f>
        <v/>
      </c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0" t="str">
        <f>IF(CP30="", "", $DM$28)</f>
        <v/>
      </c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30"/>
      <c r="DA30" s="30"/>
      <c r="DB30" s="30"/>
      <c r="DC30" s="30"/>
      <c r="DD30" s="2"/>
      <c r="DE30" s="2"/>
      <c r="DF30" s="2"/>
      <c r="DG30" s="2"/>
      <c r="DH30" s="2"/>
      <c r="DI30" s="4"/>
    </row>
    <row r="31" spans="1:117" ht="30" customHeight="1" thickBot="1" x14ac:dyDescent="0.2">
      <c r="A31" s="149" t="s">
        <v>121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1"/>
      <c r="L31" s="152" t="s">
        <v>46</v>
      </c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4"/>
      <c r="AA31" s="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0" t="str">
        <f>IF(AM31="", "", $DM$28)</f>
        <v/>
      </c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0" t="str">
        <f>IF(AX31="", "", $DM$28)</f>
        <v/>
      </c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0" t="str">
        <f>IF(BI31="", "", $DM$28)</f>
        <v/>
      </c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0" t="str">
        <f>IF(BT31="", "", $DM$28)</f>
        <v/>
      </c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0" t="str">
        <f>IF(CE31="", "", $DM$28)</f>
        <v/>
      </c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0" t="str">
        <f>IF(CP31="", "", $DM$28)</f>
        <v/>
      </c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7"/>
      <c r="DA31" s="17"/>
      <c r="DB31" s="17"/>
      <c r="DC31" s="17"/>
      <c r="DD31" s="5"/>
      <c r="DE31" s="5"/>
      <c r="DF31" s="5"/>
      <c r="DG31" s="5"/>
      <c r="DH31" s="5"/>
      <c r="DI31" s="18"/>
    </row>
    <row r="32" spans="1:117" ht="7.5" customHeight="1" thickBot="1" x14ac:dyDescent="0.2"/>
    <row r="33" spans="4:110" ht="21.95" customHeight="1" x14ac:dyDescent="0.15">
      <c r="D33" s="144" t="s">
        <v>130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S33" s="141" t="s">
        <v>129</v>
      </c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2"/>
      <c r="DB33" s="142"/>
      <c r="DC33" s="142"/>
      <c r="DD33" s="142"/>
      <c r="DE33" s="142"/>
      <c r="DF33" s="143"/>
    </row>
    <row r="34" spans="4:110" ht="21.95" customHeight="1" x14ac:dyDescent="0.15">
      <c r="D34" s="144" t="s">
        <v>131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S34" s="36" t="s">
        <v>125</v>
      </c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 t="s">
        <v>127</v>
      </c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5"/>
    </row>
    <row r="35" spans="4:110" ht="21.95" customHeight="1" thickBot="1" x14ac:dyDescent="0.2">
      <c r="D35" s="144" t="s">
        <v>132</v>
      </c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S35" s="37" t="s">
        <v>128</v>
      </c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2" t="s">
        <v>126</v>
      </c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3"/>
    </row>
    <row r="36" spans="4:110" ht="22.5" customHeight="1" x14ac:dyDescent="0.15"/>
    <row r="37" spans="4:110" ht="22.5" customHeight="1" x14ac:dyDescent="0.15"/>
    <row r="38" spans="4:110" ht="22.5" customHeight="1" x14ac:dyDescent="0.15"/>
    <row r="39" spans="4:110" ht="22.5" customHeight="1" x14ac:dyDescent="0.15"/>
    <row r="40" spans="4:110" ht="22.5" customHeight="1" x14ac:dyDescent="0.15"/>
    <row r="41" spans="4:110" ht="22.5" customHeight="1" x14ac:dyDescent="0.15"/>
    <row r="42" spans="4:110" ht="22.5" customHeight="1" x14ac:dyDescent="0.15"/>
    <row r="43" spans="4:110" ht="22.5" customHeight="1" x14ac:dyDescent="0.15"/>
    <row r="44" spans="4:110" ht="22.5" customHeight="1" x14ac:dyDescent="0.15"/>
    <row r="45" spans="4:110" ht="22.5" customHeight="1" x14ac:dyDescent="0.15"/>
    <row r="46" spans="4:110" ht="22.5" customHeight="1" x14ac:dyDescent="0.15"/>
    <row r="47" spans="4:110" ht="22.5" customHeight="1" x14ac:dyDescent="0.15"/>
    <row r="48" spans="4:110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  <row r="199" ht="22.5" customHeight="1" x14ac:dyDescent="0.15"/>
    <row r="200" ht="22.5" customHeight="1" x14ac:dyDescent="0.15"/>
    <row r="201" ht="22.5" customHeight="1" x14ac:dyDescent="0.15"/>
    <row r="202" ht="22.5" customHeight="1" x14ac:dyDescent="0.15"/>
    <row r="203" ht="22.5" customHeight="1" x14ac:dyDescent="0.15"/>
    <row r="204" ht="22.5" customHeight="1" x14ac:dyDescent="0.15"/>
    <row r="205" ht="22.5" customHeight="1" x14ac:dyDescent="0.15"/>
    <row r="206" ht="22.5" customHeight="1" x14ac:dyDescent="0.15"/>
    <row r="207" ht="22.5" customHeight="1" x14ac:dyDescent="0.15"/>
    <row r="208" ht="22.5" customHeight="1" x14ac:dyDescent="0.15"/>
    <row r="209" ht="22.5" customHeight="1" x14ac:dyDescent="0.15"/>
    <row r="210" ht="22.5" customHeight="1" x14ac:dyDescent="0.15"/>
    <row r="211" ht="22.5" customHeight="1" x14ac:dyDescent="0.15"/>
    <row r="212" ht="22.5" customHeight="1" x14ac:dyDescent="0.15"/>
    <row r="213" ht="22.5" customHeight="1" x14ac:dyDescent="0.15"/>
    <row r="214" ht="22.5" customHeight="1" x14ac:dyDescent="0.15"/>
    <row r="215" ht="22.5" customHeight="1" x14ac:dyDescent="0.15"/>
    <row r="216" ht="22.5" customHeight="1" x14ac:dyDescent="0.15"/>
    <row r="217" ht="22.5" customHeight="1" x14ac:dyDescent="0.15"/>
    <row r="218" ht="22.5" customHeight="1" x14ac:dyDescent="0.15"/>
    <row r="219" ht="22.5" customHeight="1" x14ac:dyDescent="0.15"/>
    <row r="220" ht="22.5" customHeight="1" x14ac:dyDescent="0.15"/>
    <row r="221" ht="22.5" customHeight="1" x14ac:dyDescent="0.15"/>
    <row r="222" ht="22.5" customHeight="1" x14ac:dyDescent="0.15"/>
  </sheetData>
  <sheetProtection algorithmName="SHA-512" hashValue="m1wuDpMbtfwYnHfVW3BCguml6plotb8+2eBcc7a8qJhNDT8GKjLqwkuk7eIz86E0WPtXUUJ78kiYchlp0aN3kg==" saltValue="9Rojzg2fhDeBpAwPGBdeWA==" spinCount="100000" sheet="1" objects="1" scenarios="1" formatCells="0" formatColumns="0" formatRows="0" selectLockedCells="1"/>
  <mergeCells count="174">
    <mergeCell ref="BS33:DF33"/>
    <mergeCell ref="D33:BL33"/>
    <mergeCell ref="D34:BL34"/>
    <mergeCell ref="D35:BL35"/>
    <mergeCell ref="A10:W10"/>
    <mergeCell ref="CP28:CY28"/>
    <mergeCell ref="AB30:AK30"/>
    <mergeCell ref="AM30:AV30"/>
    <mergeCell ref="AX30:BG30"/>
    <mergeCell ref="BI30:BR30"/>
    <mergeCell ref="BT30:CC30"/>
    <mergeCell ref="CE30:CN30"/>
    <mergeCell ref="CP30:CY30"/>
    <mergeCell ref="A31:K31"/>
    <mergeCell ref="L31:Z31"/>
    <mergeCell ref="AB31:AK31"/>
    <mergeCell ref="AM31:AV31"/>
    <mergeCell ref="AX31:BG31"/>
    <mergeCell ref="BI31:BR31"/>
    <mergeCell ref="BT31:CC31"/>
    <mergeCell ref="CE31:CN31"/>
    <mergeCell ref="CP31:CY31"/>
    <mergeCell ref="AW29:AX29"/>
    <mergeCell ref="AY29:BJ29"/>
    <mergeCell ref="BK29:BL29"/>
    <mergeCell ref="BM29:CM29"/>
    <mergeCell ref="CN29:CO29"/>
    <mergeCell ref="CP29:CR29"/>
    <mergeCell ref="CS29:CZ29"/>
    <mergeCell ref="DA29:DI29"/>
    <mergeCell ref="AB28:AK28"/>
    <mergeCell ref="AM28:AV28"/>
    <mergeCell ref="AX28:BG28"/>
    <mergeCell ref="BI28:BR28"/>
    <mergeCell ref="BT28:CC28"/>
    <mergeCell ref="CE28:CN28"/>
    <mergeCell ref="L28:Z28"/>
    <mergeCell ref="L29:Z29"/>
    <mergeCell ref="L30:Z30"/>
    <mergeCell ref="A27:K28"/>
    <mergeCell ref="A29:K30"/>
    <mergeCell ref="AA27:AV27"/>
    <mergeCell ref="AA29:AV29"/>
    <mergeCell ref="A25:DI25"/>
    <mergeCell ref="CC10:CK10"/>
    <mergeCell ref="CL10:CN10"/>
    <mergeCell ref="CO10:CW10"/>
    <mergeCell ref="CX10:CZ10"/>
    <mergeCell ref="DA10:DI10"/>
    <mergeCell ref="CP27:CR27"/>
    <mergeCell ref="CS27:CZ27"/>
    <mergeCell ref="DA27:DI27"/>
    <mergeCell ref="DA19:DB19"/>
    <mergeCell ref="CM23:CZ23"/>
    <mergeCell ref="A15:W15"/>
    <mergeCell ref="A21:W21"/>
    <mergeCell ref="AP21:AQ21"/>
    <mergeCell ref="BX20:CA20"/>
    <mergeCell ref="AJ21:AO21"/>
    <mergeCell ref="AR21:BD21"/>
    <mergeCell ref="A16:W18"/>
    <mergeCell ref="L27:Z27"/>
    <mergeCell ref="AW27:AX27"/>
    <mergeCell ref="AY27:BJ27"/>
    <mergeCell ref="BK27:BL27"/>
    <mergeCell ref="BM27:CM27"/>
    <mergeCell ref="CN27:CO27"/>
    <mergeCell ref="AJ20:BG20"/>
    <mergeCell ref="BJ20:BN20"/>
    <mergeCell ref="BO20:BR20"/>
    <mergeCell ref="BS20:BW20"/>
    <mergeCell ref="CB20:CE20"/>
    <mergeCell ref="BH19:CZ19"/>
    <mergeCell ref="BH21:CZ21"/>
    <mergeCell ref="A23:W23"/>
    <mergeCell ref="X23:AH23"/>
    <mergeCell ref="AI23:AV23"/>
    <mergeCell ref="AW23:AY23"/>
    <mergeCell ref="AZ23:BJ23"/>
    <mergeCell ref="BK23:BX23"/>
    <mergeCell ref="BY23:CA23"/>
    <mergeCell ref="CB23:CL23"/>
    <mergeCell ref="BF21:BG21"/>
    <mergeCell ref="BP17:BW17"/>
    <mergeCell ref="A4:DI4"/>
    <mergeCell ref="A13:DI13"/>
    <mergeCell ref="A11:DI11"/>
    <mergeCell ref="DA9:DI9"/>
    <mergeCell ref="CX9:CZ9"/>
    <mergeCell ref="CL9:CN9"/>
    <mergeCell ref="CO9:CW9"/>
    <mergeCell ref="CC9:CK9"/>
    <mergeCell ref="BR9:CB9"/>
    <mergeCell ref="BR10:CB10"/>
    <mergeCell ref="A6:W6"/>
    <mergeCell ref="A7:W8"/>
    <mergeCell ref="A9:W9"/>
    <mergeCell ref="X9:BQ9"/>
    <mergeCell ref="X10:BQ10"/>
    <mergeCell ref="DA21:DB21"/>
    <mergeCell ref="A20:W20"/>
    <mergeCell ref="AP19:AQ19"/>
    <mergeCell ref="AJ22:BG22"/>
    <mergeCell ref="BJ22:BN22"/>
    <mergeCell ref="BO22:BR22"/>
    <mergeCell ref="BS22:BW22"/>
    <mergeCell ref="BX22:CA22"/>
    <mergeCell ref="CB22:CE22"/>
    <mergeCell ref="X19:AH22"/>
    <mergeCell ref="AJ19:AO19"/>
    <mergeCell ref="AR19:BD19"/>
    <mergeCell ref="BF19:BG19"/>
    <mergeCell ref="BX17:CE17"/>
    <mergeCell ref="CF17:CN17"/>
    <mergeCell ref="CO17:CV17"/>
    <mergeCell ref="CW17:CX17"/>
    <mergeCell ref="X18:AO18"/>
    <mergeCell ref="AP18:BC18"/>
    <mergeCell ref="BD18:BE18"/>
    <mergeCell ref="BF18:BM18"/>
    <mergeCell ref="BN18:BO18"/>
    <mergeCell ref="BP18:BW18"/>
    <mergeCell ref="BX18:CE18"/>
    <mergeCell ref="CF18:CN18"/>
    <mergeCell ref="CO18:CV18"/>
    <mergeCell ref="CW18:CX18"/>
    <mergeCell ref="DP6:DQ10"/>
    <mergeCell ref="A2:DI3"/>
    <mergeCell ref="AY15:BC15"/>
    <mergeCell ref="BD15:BG15"/>
    <mergeCell ref="BH15:BI15"/>
    <mergeCell ref="BJ15:BM15"/>
    <mergeCell ref="BN15:BO15"/>
    <mergeCell ref="BF16:BM16"/>
    <mergeCell ref="BN16:BO16"/>
    <mergeCell ref="BP16:BW16"/>
    <mergeCell ref="BX16:CE16"/>
    <mergeCell ref="Z15:AF15"/>
    <mergeCell ref="AG15:AK15"/>
    <mergeCell ref="AL15:AO15"/>
    <mergeCell ref="AP15:AT15"/>
    <mergeCell ref="X7:AD7"/>
    <mergeCell ref="AE7:AN7"/>
    <mergeCell ref="AO7:AP7"/>
    <mergeCell ref="AQ7:AZ7"/>
    <mergeCell ref="BA7:DI7"/>
    <mergeCell ref="CH15:CK15"/>
    <mergeCell ref="AU15:AX15"/>
    <mergeCell ref="CF16:CN16"/>
    <mergeCell ref="CO16:CV16"/>
    <mergeCell ref="CM35:DF35"/>
    <mergeCell ref="CM34:DF34"/>
    <mergeCell ref="BS34:CL34"/>
    <mergeCell ref="BS35:CL35"/>
    <mergeCell ref="X6:DI6"/>
    <mergeCell ref="BP15:BT15"/>
    <mergeCell ref="BU15:BX15"/>
    <mergeCell ref="BY15:CC15"/>
    <mergeCell ref="CD15:CG15"/>
    <mergeCell ref="CL15:CP15"/>
    <mergeCell ref="CQ15:CT15"/>
    <mergeCell ref="CU15:CY15"/>
    <mergeCell ref="CZ15:DC15"/>
    <mergeCell ref="X8:AD8"/>
    <mergeCell ref="AE8:DI8"/>
    <mergeCell ref="CW16:CX16"/>
    <mergeCell ref="X17:AO17"/>
    <mergeCell ref="AP17:BC17"/>
    <mergeCell ref="BD17:BE17"/>
    <mergeCell ref="BF17:BM17"/>
    <mergeCell ref="BN17:BO17"/>
    <mergeCell ref="X16:AO16"/>
    <mergeCell ref="AP16:BC16"/>
    <mergeCell ref="BD16:BE16"/>
  </mergeCells>
  <phoneticPr fontId="1"/>
  <dataValidations count="5">
    <dataValidation type="list" allowBlank="1" showInputMessage="1" showErrorMessage="1" sqref="X19" xr:uid="{2EF43605-C143-4192-B863-392AE182D693}">
      <formula1>"有,無"</formula1>
    </dataValidation>
    <dataValidation type="list" allowBlank="1" showInputMessage="1" showErrorMessage="1" sqref="AY27:BJ27 AY29:BJ29" xr:uid="{6AD9B7FF-1C7D-4682-BFA7-5B0653F0813A}">
      <formula1>プログラム</formula1>
    </dataValidation>
    <dataValidation type="list" allowBlank="1" showInputMessage="1" showErrorMessage="1" sqref="BM27:CM27" xr:uid="{7531110C-6DBD-4B8C-9CE5-21C20619F172}">
      <formula1>INDIRECT($AY$27)</formula1>
    </dataValidation>
    <dataValidation type="list" allowBlank="1" showInputMessage="1" showErrorMessage="1" sqref="AA27:AV27 AA29:AV29" xr:uid="{053A46FF-A3F7-4E81-8E9F-352799C2FF0C}">
      <formula1>"自主,青年の家プログラム"</formula1>
    </dataValidation>
    <dataValidation type="list" allowBlank="1" showInputMessage="1" showErrorMessage="1" sqref="BM29:CM29" xr:uid="{5A85A7B3-D4F6-4EA5-A568-6403DBFF1920}">
      <formula1>INDIRECT($AY$29)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paperSize="9" fitToHeight="0" orientation="portrait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1A2A6F-4BDA-43C0-B169-AEE008621CF8}">
          <x14:formula1>
            <xm:f>'プログラム一覧、部屋'!$G$4:$G$17</xm:f>
          </x14:formula1>
          <xm:sqref>AB28:AK28 AM28:AV28 AX28:BG28 BI28:BR28 BT28:CC28 CE28:CN28 CP28:CY28 AB30:AK31 AM30:AV31 AX30:BG31 BI30:BR31 BT30:CC31 CE30:CN31 CP30:CY31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07832-6F5D-4CED-BC65-932B288C05FB}">
  <sheetPr>
    <pageSetUpPr fitToPage="1"/>
  </sheetPr>
  <dimension ref="A1:DQ222"/>
  <sheetViews>
    <sheetView showGridLines="0" view="pageBreakPreview" zoomScale="160" zoomScaleNormal="180" zoomScaleSheetLayoutView="160" workbookViewId="0">
      <selection activeCell="DP3" sqref="DP3"/>
    </sheetView>
  </sheetViews>
  <sheetFormatPr defaultRowHeight="14.25" x14ac:dyDescent="0.15"/>
  <cols>
    <col min="1" max="113" width="0.75" style="1" customWidth="1"/>
    <col min="114" max="116" width="0.625" style="1" customWidth="1"/>
    <col min="117" max="118" width="11.625" style="1" hidden="1" customWidth="1"/>
    <col min="119" max="119" width="1.75" style="1" customWidth="1"/>
    <col min="120" max="120" width="16.125" style="1" customWidth="1"/>
    <col min="121" max="16384" width="9" style="1"/>
  </cols>
  <sheetData>
    <row r="1" spans="1:121" ht="7.5" customHeight="1" x14ac:dyDescent="0.15"/>
    <row r="2" spans="1:121" ht="20.100000000000001" customHeight="1" x14ac:dyDescent="0.15">
      <c r="A2" s="52" t="s">
        <v>44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</row>
    <row r="3" spans="1:121" ht="20.100000000000001" customHeight="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</row>
    <row r="4" spans="1:121" ht="18.75" x14ac:dyDescent="0.15">
      <c r="A4" s="83" t="s">
        <v>37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</row>
    <row r="5" spans="1:121" ht="6.75" customHeight="1" thickBo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</row>
    <row r="6" spans="1:121" ht="30" customHeight="1" x14ac:dyDescent="0.15">
      <c r="A6" s="94" t="s">
        <v>19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188" t="s">
        <v>133</v>
      </c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9"/>
      <c r="DP6" s="51" t="s">
        <v>20</v>
      </c>
      <c r="DQ6" s="51"/>
    </row>
    <row r="7" spans="1:121" ht="20.100000000000001" customHeight="1" x14ac:dyDescent="0.15">
      <c r="A7" s="96" t="s">
        <v>123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57" t="s">
        <v>18</v>
      </c>
      <c r="Y7" s="57"/>
      <c r="Z7" s="57"/>
      <c r="AA7" s="57"/>
      <c r="AB7" s="57"/>
      <c r="AC7" s="57"/>
      <c r="AD7" s="58"/>
      <c r="AE7" s="190" t="s">
        <v>134</v>
      </c>
      <c r="AF7" s="191"/>
      <c r="AG7" s="191"/>
      <c r="AH7" s="191"/>
      <c r="AI7" s="191"/>
      <c r="AJ7" s="191"/>
      <c r="AK7" s="191"/>
      <c r="AL7" s="191"/>
      <c r="AM7" s="191"/>
      <c r="AN7" s="192"/>
      <c r="AO7" s="62" t="s">
        <v>17</v>
      </c>
      <c r="AP7" s="63"/>
      <c r="AQ7" s="190" t="s">
        <v>135</v>
      </c>
      <c r="AR7" s="191"/>
      <c r="AS7" s="191"/>
      <c r="AT7" s="191"/>
      <c r="AU7" s="191"/>
      <c r="AV7" s="191"/>
      <c r="AW7" s="191"/>
      <c r="AX7" s="191"/>
      <c r="AY7" s="191"/>
      <c r="AZ7" s="192"/>
      <c r="BA7" s="62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5"/>
      <c r="DP7" s="51"/>
      <c r="DQ7" s="51"/>
    </row>
    <row r="8" spans="1:121" ht="30" customHeight="1" x14ac:dyDescent="0.15">
      <c r="A8" s="96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8"/>
      <c r="X8" s="43"/>
      <c r="Y8" s="44"/>
      <c r="Z8" s="44"/>
      <c r="AA8" s="44"/>
      <c r="AB8" s="44"/>
      <c r="AC8" s="44"/>
      <c r="AD8" s="44"/>
      <c r="AE8" s="193" t="s">
        <v>136</v>
      </c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93"/>
      <c r="CO8" s="193"/>
      <c r="CP8" s="193"/>
      <c r="CQ8" s="193"/>
      <c r="CR8" s="193"/>
      <c r="CS8" s="193"/>
      <c r="CT8" s="193"/>
      <c r="CU8" s="193"/>
      <c r="CV8" s="193"/>
      <c r="CW8" s="193"/>
      <c r="CX8" s="193"/>
      <c r="CY8" s="193"/>
      <c r="CZ8" s="193"/>
      <c r="DA8" s="193"/>
      <c r="DB8" s="193"/>
      <c r="DC8" s="193"/>
      <c r="DD8" s="193"/>
      <c r="DE8" s="193"/>
      <c r="DF8" s="193"/>
      <c r="DG8" s="193"/>
      <c r="DH8" s="193"/>
      <c r="DI8" s="194"/>
      <c r="DP8" s="51"/>
      <c r="DQ8" s="51"/>
    </row>
    <row r="9" spans="1:121" ht="30" customHeight="1" x14ac:dyDescent="0.15">
      <c r="A9" s="99" t="s">
        <v>124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95" t="s">
        <v>137</v>
      </c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6" t="s">
        <v>41</v>
      </c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7" t="s">
        <v>139</v>
      </c>
      <c r="CD9" s="197"/>
      <c r="CE9" s="197"/>
      <c r="CF9" s="197"/>
      <c r="CG9" s="197"/>
      <c r="CH9" s="197"/>
      <c r="CI9" s="197"/>
      <c r="CJ9" s="197"/>
      <c r="CK9" s="198"/>
      <c r="CL9" s="199" t="s">
        <v>17</v>
      </c>
      <c r="CM9" s="200"/>
      <c r="CN9" s="201"/>
      <c r="CO9" s="202" t="s">
        <v>140</v>
      </c>
      <c r="CP9" s="197"/>
      <c r="CQ9" s="197"/>
      <c r="CR9" s="197"/>
      <c r="CS9" s="197"/>
      <c r="CT9" s="197"/>
      <c r="CU9" s="197"/>
      <c r="CV9" s="197"/>
      <c r="CW9" s="198"/>
      <c r="CX9" s="199" t="s">
        <v>17</v>
      </c>
      <c r="CY9" s="200"/>
      <c r="CZ9" s="201"/>
      <c r="DA9" s="202" t="s">
        <v>141</v>
      </c>
      <c r="DB9" s="197"/>
      <c r="DC9" s="197"/>
      <c r="DD9" s="197"/>
      <c r="DE9" s="197"/>
      <c r="DF9" s="197"/>
      <c r="DG9" s="197"/>
      <c r="DH9" s="197"/>
      <c r="DI9" s="203"/>
      <c r="DP9" s="51"/>
      <c r="DQ9" s="51"/>
    </row>
    <row r="10" spans="1:121" ht="30" customHeight="1" thickBot="1" x14ac:dyDescent="0.2">
      <c r="A10" s="145" t="s">
        <v>21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7"/>
      <c r="X10" s="204" t="s">
        <v>138</v>
      </c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5" t="s">
        <v>42</v>
      </c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180" t="s">
        <v>139</v>
      </c>
      <c r="CD10" s="180"/>
      <c r="CE10" s="180"/>
      <c r="CF10" s="180"/>
      <c r="CG10" s="180"/>
      <c r="CH10" s="180"/>
      <c r="CI10" s="180"/>
      <c r="CJ10" s="180"/>
      <c r="CK10" s="181"/>
      <c r="CL10" s="182" t="s">
        <v>17</v>
      </c>
      <c r="CM10" s="183"/>
      <c r="CN10" s="184"/>
      <c r="CO10" s="185" t="s">
        <v>140</v>
      </c>
      <c r="CP10" s="180"/>
      <c r="CQ10" s="180"/>
      <c r="CR10" s="180"/>
      <c r="CS10" s="180"/>
      <c r="CT10" s="180"/>
      <c r="CU10" s="180"/>
      <c r="CV10" s="180"/>
      <c r="CW10" s="181"/>
      <c r="CX10" s="182" t="s">
        <v>17</v>
      </c>
      <c r="CY10" s="183"/>
      <c r="CZ10" s="184"/>
      <c r="DA10" s="185" t="s">
        <v>142</v>
      </c>
      <c r="DB10" s="180"/>
      <c r="DC10" s="180"/>
      <c r="DD10" s="180"/>
      <c r="DE10" s="180"/>
      <c r="DF10" s="180"/>
      <c r="DG10" s="180"/>
      <c r="DH10" s="180"/>
      <c r="DI10" s="186"/>
      <c r="DP10" s="51"/>
      <c r="DQ10" s="51"/>
    </row>
    <row r="11" spans="1:121" ht="21.75" customHeight="1" x14ac:dyDescent="0.15">
      <c r="A11" s="84" t="s">
        <v>39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P11" s="7"/>
      <c r="DQ11" s="7"/>
    </row>
    <row r="12" spans="1:121" ht="12.75" customHeight="1" x14ac:dyDescent="0.15"/>
    <row r="13" spans="1:121" ht="18.75" x14ac:dyDescent="0.15">
      <c r="A13" s="83" t="s">
        <v>38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</row>
    <row r="14" spans="1:121" ht="6.75" customHeight="1" thickBo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</row>
    <row r="15" spans="1:121" ht="30" customHeight="1" x14ac:dyDescent="0.15">
      <c r="A15" s="138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139"/>
      <c r="X15" s="19"/>
      <c r="Y15" s="19"/>
      <c r="Z15" s="42" t="s">
        <v>2</v>
      </c>
      <c r="AA15" s="42"/>
      <c r="AB15" s="42"/>
      <c r="AC15" s="42"/>
      <c r="AD15" s="42"/>
      <c r="AE15" s="42"/>
      <c r="AF15" s="42"/>
      <c r="AG15" s="187">
        <v>5</v>
      </c>
      <c r="AH15" s="187"/>
      <c r="AI15" s="187"/>
      <c r="AJ15" s="187"/>
      <c r="AK15" s="187"/>
      <c r="AL15" s="42" t="s">
        <v>3</v>
      </c>
      <c r="AM15" s="42"/>
      <c r="AN15" s="42"/>
      <c r="AO15" s="42"/>
      <c r="AP15" s="187">
        <v>8</v>
      </c>
      <c r="AQ15" s="187"/>
      <c r="AR15" s="187"/>
      <c r="AS15" s="187"/>
      <c r="AT15" s="187"/>
      <c r="AU15" s="42" t="s">
        <v>4</v>
      </c>
      <c r="AV15" s="42"/>
      <c r="AW15" s="42"/>
      <c r="AX15" s="42"/>
      <c r="AY15" s="187">
        <v>6</v>
      </c>
      <c r="AZ15" s="187"/>
      <c r="BA15" s="187"/>
      <c r="BB15" s="187"/>
      <c r="BC15" s="187"/>
      <c r="BD15" s="42" t="s">
        <v>5</v>
      </c>
      <c r="BE15" s="42"/>
      <c r="BF15" s="42"/>
      <c r="BG15" s="42"/>
      <c r="BH15" s="42" t="s">
        <v>6</v>
      </c>
      <c r="BI15" s="42"/>
      <c r="BJ15" s="55" t="str">
        <f>IF($AP$15="","",TEXT($DM$15,"aaa"))</f>
        <v>日</v>
      </c>
      <c r="BK15" s="55"/>
      <c r="BL15" s="55"/>
      <c r="BM15" s="55"/>
      <c r="BN15" s="42" t="s">
        <v>9</v>
      </c>
      <c r="BO15" s="42"/>
      <c r="BP15" s="177" t="s">
        <v>143</v>
      </c>
      <c r="BQ15" s="177"/>
      <c r="BR15" s="177"/>
      <c r="BS15" s="177"/>
      <c r="BT15" s="177"/>
      <c r="BU15" s="42" t="s">
        <v>10</v>
      </c>
      <c r="BV15" s="42"/>
      <c r="BW15" s="42"/>
      <c r="BX15" s="42"/>
      <c r="BY15" s="177" t="s">
        <v>144</v>
      </c>
      <c r="BZ15" s="177"/>
      <c r="CA15" s="177"/>
      <c r="CB15" s="177"/>
      <c r="CC15" s="177"/>
      <c r="CD15" s="42" t="s">
        <v>11</v>
      </c>
      <c r="CE15" s="42"/>
      <c r="CF15" s="42"/>
      <c r="CG15" s="42"/>
      <c r="CH15" s="42" t="s">
        <v>7</v>
      </c>
      <c r="CI15" s="42"/>
      <c r="CJ15" s="42"/>
      <c r="CK15" s="42"/>
      <c r="CL15" s="177" t="s">
        <v>145</v>
      </c>
      <c r="CM15" s="177"/>
      <c r="CN15" s="177"/>
      <c r="CO15" s="177"/>
      <c r="CP15" s="177"/>
      <c r="CQ15" s="42" t="s">
        <v>10</v>
      </c>
      <c r="CR15" s="42"/>
      <c r="CS15" s="42"/>
      <c r="CT15" s="42"/>
      <c r="CU15" s="177" t="s">
        <v>144</v>
      </c>
      <c r="CV15" s="177"/>
      <c r="CW15" s="177"/>
      <c r="CX15" s="177"/>
      <c r="CY15" s="177"/>
      <c r="CZ15" s="42" t="s">
        <v>11</v>
      </c>
      <c r="DA15" s="42"/>
      <c r="DB15" s="42"/>
      <c r="DC15" s="42"/>
      <c r="DD15" s="19"/>
      <c r="DE15" s="19"/>
      <c r="DF15" s="19"/>
      <c r="DG15" s="19"/>
      <c r="DH15" s="19"/>
      <c r="DI15" s="20"/>
      <c r="DM15" s="9">
        <f>DATE(AG15+118,AP15,AY15)</f>
        <v>45144</v>
      </c>
      <c r="DN15" s="9"/>
    </row>
    <row r="16" spans="1:121" ht="30" customHeight="1" x14ac:dyDescent="0.15">
      <c r="A16" s="103" t="s">
        <v>43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62"/>
      <c r="X16" s="47" t="s">
        <v>0</v>
      </c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50">
        <f>BX16+CO16</f>
        <v>34</v>
      </c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47" t="s">
        <v>6</v>
      </c>
      <c r="BE16" s="47"/>
      <c r="BF16" s="47" t="s">
        <v>24</v>
      </c>
      <c r="BG16" s="47"/>
      <c r="BH16" s="47"/>
      <c r="BI16" s="47"/>
      <c r="BJ16" s="47"/>
      <c r="BK16" s="47"/>
      <c r="BL16" s="47"/>
      <c r="BM16" s="47"/>
      <c r="BN16" s="47" t="s">
        <v>12</v>
      </c>
      <c r="BO16" s="47"/>
      <c r="BP16" s="47" t="s">
        <v>26</v>
      </c>
      <c r="BQ16" s="47"/>
      <c r="BR16" s="47"/>
      <c r="BS16" s="47"/>
      <c r="BT16" s="47"/>
      <c r="BU16" s="47"/>
      <c r="BV16" s="47"/>
      <c r="BW16" s="47"/>
      <c r="BX16" s="178">
        <v>2</v>
      </c>
      <c r="BY16" s="178"/>
      <c r="BZ16" s="178"/>
      <c r="CA16" s="178"/>
      <c r="CB16" s="178"/>
      <c r="CC16" s="178"/>
      <c r="CD16" s="178"/>
      <c r="CE16" s="178"/>
      <c r="CF16" s="47" t="s">
        <v>27</v>
      </c>
      <c r="CG16" s="47"/>
      <c r="CH16" s="47"/>
      <c r="CI16" s="47"/>
      <c r="CJ16" s="47"/>
      <c r="CK16" s="47"/>
      <c r="CL16" s="47"/>
      <c r="CM16" s="47"/>
      <c r="CN16" s="47"/>
      <c r="CO16" s="178">
        <v>32</v>
      </c>
      <c r="CP16" s="178"/>
      <c r="CQ16" s="178"/>
      <c r="CR16" s="178"/>
      <c r="CS16" s="178"/>
      <c r="CT16" s="178"/>
      <c r="CU16" s="178"/>
      <c r="CV16" s="178"/>
      <c r="CW16" s="47" t="s">
        <v>9</v>
      </c>
      <c r="CX16" s="47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2"/>
    </row>
    <row r="17" spans="1:117" ht="30" customHeight="1" x14ac:dyDescent="0.15">
      <c r="A17" s="69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70"/>
      <c r="X17" s="48" t="s">
        <v>1</v>
      </c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9">
        <f>BX17+CO17</f>
        <v>2</v>
      </c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8" t="s">
        <v>6</v>
      </c>
      <c r="BE17" s="48"/>
      <c r="BF17" s="48" t="s">
        <v>24</v>
      </c>
      <c r="BG17" s="48"/>
      <c r="BH17" s="48"/>
      <c r="BI17" s="48"/>
      <c r="BJ17" s="48"/>
      <c r="BK17" s="48"/>
      <c r="BL17" s="48"/>
      <c r="BM17" s="48"/>
      <c r="BN17" s="48" t="s">
        <v>12</v>
      </c>
      <c r="BO17" s="48"/>
      <c r="BP17" s="48" t="s">
        <v>26</v>
      </c>
      <c r="BQ17" s="48"/>
      <c r="BR17" s="48"/>
      <c r="BS17" s="48"/>
      <c r="BT17" s="48"/>
      <c r="BU17" s="48"/>
      <c r="BV17" s="48"/>
      <c r="BW17" s="48"/>
      <c r="BX17" s="176">
        <v>1</v>
      </c>
      <c r="BY17" s="176"/>
      <c r="BZ17" s="176"/>
      <c r="CA17" s="176"/>
      <c r="CB17" s="176"/>
      <c r="CC17" s="176"/>
      <c r="CD17" s="176"/>
      <c r="CE17" s="176"/>
      <c r="CF17" s="48" t="s">
        <v>27</v>
      </c>
      <c r="CG17" s="48"/>
      <c r="CH17" s="48"/>
      <c r="CI17" s="48"/>
      <c r="CJ17" s="48"/>
      <c r="CK17" s="48"/>
      <c r="CL17" s="48"/>
      <c r="CM17" s="48"/>
      <c r="CN17" s="48"/>
      <c r="CO17" s="176">
        <v>1</v>
      </c>
      <c r="CP17" s="176"/>
      <c r="CQ17" s="176"/>
      <c r="CR17" s="176"/>
      <c r="CS17" s="176"/>
      <c r="CT17" s="176"/>
      <c r="CU17" s="176"/>
      <c r="CV17" s="176"/>
      <c r="CW17" s="48" t="s">
        <v>9</v>
      </c>
      <c r="CX17" s="48"/>
      <c r="DI17" s="6"/>
    </row>
    <row r="18" spans="1:117" ht="30" customHeight="1" x14ac:dyDescent="0.15">
      <c r="A18" s="10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105"/>
      <c r="X18" s="44" t="s">
        <v>16</v>
      </c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67">
        <f>BX18+CO18</f>
        <v>36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44" t="s">
        <v>6</v>
      </c>
      <c r="BE18" s="44"/>
      <c r="BF18" s="44" t="s">
        <v>24</v>
      </c>
      <c r="BG18" s="44"/>
      <c r="BH18" s="44"/>
      <c r="BI18" s="44"/>
      <c r="BJ18" s="44"/>
      <c r="BK18" s="44"/>
      <c r="BL18" s="44"/>
      <c r="BM18" s="44"/>
      <c r="BN18" s="44" t="s">
        <v>12</v>
      </c>
      <c r="BO18" s="44"/>
      <c r="BP18" s="44" t="s">
        <v>26</v>
      </c>
      <c r="BQ18" s="44"/>
      <c r="BR18" s="44"/>
      <c r="BS18" s="44"/>
      <c r="BT18" s="44"/>
      <c r="BU18" s="44"/>
      <c r="BV18" s="44"/>
      <c r="BW18" s="44"/>
      <c r="BX18" s="179">
        <f>BX16+BX17</f>
        <v>3</v>
      </c>
      <c r="BY18" s="179"/>
      <c r="BZ18" s="179"/>
      <c r="CA18" s="179"/>
      <c r="CB18" s="179"/>
      <c r="CC18" s="179"/>
      <c r="CD18" s="179"/>
      <c r="CE18" s="179"/>
      <c r="CF18" s="44" t="s">
        <v>27</v>
      </c>
      <c r="CG18" s="44"/>
      <c r="CH18" s="44"/>
      <c r="CI18" s="44"/>
      <c r="CJ18" s="44"/>
      <c r="CK18" s="44"/>
      <c r="CL18" s="44"/>
      <c r="CM18" s="44"/>
      <c r="CN18" s="44"/>
      <c r="CO18" s="179">
        <f>CO16+CO17</f>
        <v>33</v>
      </c>
      <c r="CP18" s="179"/>
      <c r="CQ18" s="179"/>
      <c r="CR18" s="179"/>
      <c r="CS18" s="179"/>
      <c r="CT18" s="179"/>
      <c r="CU18" s="179"/>
      <c r="CV18" s="179"/>
      <c r="CW18" s="44" t="s">
        <v>9</v>
      </c>
      <c r="CX18" s="44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4"/>
    </row>
    <row r="19" spans="1:117" ht="30" customHeight="1" x14ac:dyDescent="0.15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8"/>
      <c r="X19" s="164" t="s">
        <v>146</v>
      </c>
      <c r="Y19" s="165"/>
      <c r="Z19" s="165"/>
      <c r="AA19" s="165"/>
      <c r="AB19" s="165"/>
      <c r="AC19" s="165"/>
      <c r="AD19" s="165"/>
      <c r="AE19" s="165"/>
      <c r="AF19" s="165"/>
      <c r="AG19" s="165"/>
      <c r="AH19" s="166"/>
      <c r="AI19" s="21"/>
      <c r="AJ19" s="71" t="s">
        <v>29</v>
      </c>
      <c r="AK19" s="71"/>
      <c r="AL19" s="71"/>
      <c r="AM19" s="71"/>
      <c r="AN19" s="71"/>
      <c r="AO19" s="71"/>
      <c r="AP19" s="71" t="s">
        <v>12</v>
      </c>
      <c r="AQ19" s="71"/>
      <c r="AR19" s="71" t="s">
        <v>30</v>
      </c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31"/>
      <c r="BF19" s="71" t="s">
        <v>6</v>
      </c>
      <c r="BG19" s="71"/>
      <c r="BH19" s="173" t="s">
        <v>147</v>
      </c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3"/>
      <c r="BX19" s="173"/>
      <c r="BY19" s="173"/>
      <c r="BZ19" s="173"/>
      <c r="CA19" s="173"/>
      <c r="CB19" s="173"/>
      <c r="CC19" s="173"/>
      <c r="CD19" s="173"/>
      <c r="CE19" s="173"/>
      <c r="CF19" s="173"/>
      <c r="CG19" s="173"/>
      <c r="CH19" s="173"/>
      <c r="CI19" s="173"/>
      <c r="CJ19" s="173"/>
      <c r="CK19" s="173"/>
      <c r="CL19" s="173"/>
      <c r="CM19" s="173"/>
      <c r="CN19" s="173"/>
      <c r="CO19" s="173"/>
      <c r="CP19" s="173"/>
      <c r="CQ19" s="173"/>
      <c r="CR19" s="173"/>
      <c r="CS19" s="173"/>
      <c r="CT19" s="173"/>
      <c r="CU19" s="173"/>
      <c r="CV19" s="173"/>
      <c r="CW19" s="173"/>
      <c r="CX19" s="173"/>
      <c r="CY19" s="173"/>
      <c r="CZ19" s="173"/>
      <c r="DA19" s="47" t="s">
        <v>9</v>
      </c>
      <c r="DB19" s="47"/>
      <c r="DC19" s="21"/>
      <c r="DD19" s="21"/>
      <c r="DE19" s="21"/>
      <c r="DF19" s="21"/>
      <c r="DG19" s="21"/>
      <c r="DH19" s="21"/>
      <c r="DI19" s="22"/>
    </row>
    <row r="20" spans="1:117" ht="30" customHeight="1" x14ac:dyDescent="0.15">
      <c r="A20" s="69" t="s">
        <v>14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70"/>
      <c r="X20" s="167"/>
      <c r="Y20" s="168"/>
      <c r="Z20" s="168"/>
      <c r="AA20" s="168"/>
      <c r="AB20" s="168"/>
      <c r="AC20" s="168"/>
      <c r="AD20" s="168"/>
      <c r="AE20" s="168"/>
      <c r="AF20" s="168"/>
      <c r="AG20" s="168"/>
      <c r="AH20" s="169"/>
      <c r="AJ20" s="111" t="s">
        <v>31</v>
      </c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J20" s="174" t="s">
        <v>148</v>
      </c>
      <c r="BK20" s="174"/>
      <c r="BL20" s="174"/>
      <c r="BM20" s="174"/>
      <c r="BN20" s="174"/>
      <c r="BO20" s="48" t="s">
        <v>10</v>
      </c>
      <c r="BP20" s="48"/>
      <c r="BQ20" s="48"/>
      <c r="BR20" s="48"/>
      <c r="BS20" s="174" t="s">
        <v>149</v>
      </c>
      <c r="BT20" s="174"/>
      <c r="BU20" s="174"/>
      <c r="BV20" s="174"/>
      <c r="BW20" s="174"/>
      <c r="BX20" s="48" t="s">
        <v>11</v>
      </c>
      <c r="BY20" s="48"/>
      <c r="BZ20" s="48"/>
      <c r="CA20" s="48"/>
      <c r="CB20" s="48" t="s">
        <v>13</v>
      </c>
      <c r="CC20" s="48"/>
      <c r="CD20" s="48"/>
      <c r="CE20" s="48"/>
      <c r="DI20" s="6"/>
    </row>
    <row r="21" spans="1:117" ht="30" customHeight="1" x14ac:dyDescent="0.15">
      <c r="A21" s="69" t="s">
        <v>15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70"/>
      <c r="X21" s="167"/>
      <c r="Y21" s="168"/>
      <c r="Z21" s="168"/>
      <c r="AA21" s="168"/>
      <c r="AB21" s="168"/>
      <c r="AC21" s="168"/>
      <c r="AD21" s="168"/>
      <c r="AE21" s="168"/>
      <c r="AF21" s="168"/>
      <c r="AG21" s="168"/>
      <c r="AH21" s="169"/>
      <c r="AJ21" s="111" t="s">
        <v>32</v>
      </c>
      <c r="AK21" s="111"/>
      <c r="AL21" s="111"/>
      <c r="AM21" s="111"/>
      <c r="AN21" s="111"/>
      <c r="AO21" s="111"/>
      <c r="AP21" s="111" t="s">
        <v>12</v>
      </c>
      <c r="AQ21" s="111"/>
      <c r="AR21" s="111" t="s">
        <v>30</v>
      </c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/>
      <c r="BF21" s="111" t="s">
        <v>6</v>
      </c>
      <c r="BG21" s="111"/>
      <c r="BH21" s="158" t="s">
        <v>147</v>
      </c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48" t="s">
        <v>9</v>
      </c>
      <c r="DB21" s="48"/>
      <c r="DI21" s="6"/>
    </row>
    <row r="22" spans="1:117" ht="30" customHeight="1" x14ac:dyDescent="0.15">
      <c r="A22" s="27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9"/>
      <c r="X22" s="170"/>
      <c r="Y22" s="171"/>
      <c r="Z22" s="171"/>
      <c r="AA22" s="171"/>
      <c r="AB22" s="171"/>
      <c r="AC22" s="171"/>
      <c r="AD22" s="171"/>
      <c r="AE22" s="171"/>
      <c r="AF22" s="171"/>
      <c r="AG22" s="171"/>
      <c r="AH22" s="172"/>
      <c r="AI22" s="23"/>
      <c r="AJ22" s="72" t="s">
        <v>33</v>
      </c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23"/>
      <c r="BI22" s="23"/>
      <c r="BJ22" s="175" t="s">
        <v>145</v>
      </c>
      <c r="BK22" s="175"/>
      <c r="BL22" s="175"/>
      <c r="BM22" s="175"/>
      <c r="BN22" s="175"/>
      <c r="BO22" s="44" t="s">
        <v>10</v>
      </c>
      <c r="BP22" s="44"/>
      <c r="BQ22" s="44"/>
      <c r="BR22" s="44"/>
      <c r="BS22" s="175" t="s">
        <v>144</v>
      </c>
      <c r="BT22" s="175"/>
      <c r="BU22" s="175"/>
      <c r="BV22" s="175"/>
      <c r="BW22" s="175"/>
      <c r="BX22" s="44" t="s">
        <v>11</v>
      </c>
      <c r="BY22" s="44"/>
      <c r="BZ22" s="44"/>
      <c r="CA22" s="44"/>
      <c r="CB22" s="44" t="s">
        <v>13</v>
      </c>
      <c r="CC22" s="44"/>
      <c r="CD22" s="44"/>
      <c r="CE22" s="44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4"/>
    </row>
    <row r="23" spans="1:117" ht="30" customHeight="1" thickBot="1" x14ac:dyDescent="0.2">
      <c r="A23" s="115" t="s">
        <v>34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7"/>
      <c r="X23" s="116" t="s">
        <v>0</v>
      </c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61">
        <v>32</v>
      </c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19" t="s">
        <v>35</v>
      </c>
      <c r="AX23" s="119"/>
      <c r="AY23" s="119"/>
      <c r="AZ23" s="116" t="s">
        <v>1</v>
      </c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61">
        <v>1</v>
      </c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16" t="s">
        <v>36</v>
      </c>
      <c r="BZ23" s="116"/>
      <c r="CA23" s="116"/>
      <c r="CB23" s="116" t="s">
        <v>23</v>
      </c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59">
        <f>AI23+BK23</f>
        <v>33</v>
      </c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2"/>
      <c r="DB23" s="2"/>
      <c r="DC23" s="2"/>
      <c r="DD23" s="2"/>
      <c r="DE23" s="2"/>
      <c r="DF23" s="2"/>
      <c r="DG23" s="2"/>
      <c r="DH23" s="2"/>
      <c r="DI23" s="4"/>
    </row>
    <row r="24" spans="1:117" ht="27" customHeight="1" x14ac:dyDescent="0.15"/>
    <row r="25" spans="1:117" ht="18.75" x14ac:dyDescent="0.15">
      <c r="A25" s="83" t="s">
        <v>122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</row>
    <row r="26" spans="1:117" ht="6.75" customHeight="1" thickBo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</row>
    <row r="27" spans="1:117" ht="30" customHeight="1" x14ac:dyDescent="0.15">
      <c r="A27" s="123" t="s">
        <v>45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5"/>
      <c r="L27" s="106" t="s">
        <v>48</v>
      </c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8"/>
      <c r="AA27" s="157" t="s">
        <v>150</v>
      </c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42" t="s">
        <v>6</v>
      </c>
      <c r="AX27" s="42"/>
      <c r="AY27" s="160" t="s">
        <v>54</v>
      </c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42" t="s">
        <v>8</v>
      </c>
      <c r="BL27" s="42"/>
      <c r="BM27" s="162" t="s">
        <v>81</v>
      </c>
      <c r="BN27" s="162"/>
      <c r="BO27" s="162"/>
      <c r="BP27" s="162"/>
      <c r="BQ27" s="162"/>
      <c r="BR27" s="162"/>
      <c r="BS27" s="162"/>
      <c r="BT27" s="162"/>
      <c r="BU27" s="162"/>
      <c r="BV27" s="162"/>
      <c r="BW27" s="162"/>
      <c r="BX27" s="162"/>
      <c r="BY27" s="162"/>
      <c r="BZ27" s="162"/>
      <c r="CA27" s="162"/>
      <c r="CB27" s="162"/>
      <c r="CC27" s="162"/>
      <c r="CD27" s="162"/>
      <c r="CE27" s="162"/>
      <c r="CF27" s="162"/>
      <c r="CG27" s="162"/>
      <c r="CH27" s="162"/>
      <c r="CI27" s="162"/>
      <c r="CJ27" s="162"/>
      <c r="CK27" s="162"/>
      <c r="CL27" s="162"/>
      <c r="CM27" s="162"/>
      <c r="CN27" s="42" t="s">
        <v>9</v>
      </c>
      <c r="CO27" s="42"/>
      <c r="CP27" s="42" t="s">
        <v>102</v>
      </c>
      <c r="CQ27" s="42"/>
      <c r="CR27" s="42"/>
      <c r="CS27" s="163">
        <v>32</v>
      </c>
      <c r="CT27" s="163"/>
      <c r="CU27" s="163"/>
      <c r="CV27" s="163"/>
      <c r="CW27" s="163"/>
      <c r="CX27" s="163"/>
      <c r="CY27" s="163"/>
      <c r="CZ27" s="163"/>
      <c r="DA27" s="135" t="s">
        <v>105</v>
      </c>
      <c r="DB27" s="135"/>
      <c r="DC27" s="135"/>
      <c r="DD27" s="135"/>
      <c r="DE27" s="135"/>
      <c r="DF27" s="135"/>
      <c r="DG27" s="135"/>
      <c r="DH27" s="135"/>
      <c r="DI27" s="136"/>
    </row>
    <row r="28" spans="1:117" ht="30" customHeight="1" thickBot="1" x14ac:dyDescent="0.2">
      <c r="A28" s="115"/>
      <c r="B28" s="116"/>
      <c r="C28" s="116"/>
      <c r="D28" s="116"/>
      <c r="E28" s="116"/>
      <c r="F28" s="116"/>
      <c r="G28" s="116"/>
      <c r="H28" s="116"/>
      <c r="I28" s="116"/>
      <c r="J28" s="116"/>
      <c r="K28" s="117"/>
      <c r="L28" s="120" t="s">
        <v>46</v>
      </c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2"/>
      <c r="AA28" s="2"/>
      <c r="AB28" s="156" t="s">
        <v>108</v>
      </c>
      <c r="AC28" s="156"/>
      <c r="AD28" s="156"/>
      <c r="AE28" s="156"/>
      <c r="AF28" s="156"/>
      <c r="AG28" s="156"/>
      <c r="AH28" s="156"/>
      <c r="AI28" s="156"/>
      <c r="AJ28" s="156"/>
      <c r="AK28" s="156"/>
      <c r="AL28" s="10" t="str">
        <f>IF(AM28="", "", $DM$28)</f>
        <v/>
      </c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0" t="str">
        <f>IF(AX28="", "", $DM$28)</f>
        <v/>
      </c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0" t="str">
        <f>IF(BI28="", "", $DM$28)</f>
        <v/>
      </c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0" t="str">
        <f>IF(BT28="", "", $DM$28)</f>
        <v/>
      </c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0" t="str">
        <f>IF(CE28="", "", $DM$28)</f>
        <v/>
      </c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0" t="str">
        <f>IF(CP28="", "", $DM$28)</f>
        <v/>
      </c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30"/>
      <c r="DA28" s="30"/>
      <c r="DB28" s="30"/>
      <c r="DC28" s="30"/>
      <c r="DD28" s="2"/>
      <c r="DE28" s="2"/>
      <c r="DF28" s="2"/>
      <c r="DG28" s="2"/>
      <c r="DH28" s="2"/>
      <c r="DI28" s="4"/>
      <c r="DM28" s="3" t="s">
        <v>8</v>
      </c>
    </row>
    <row r="29" spans="1:117" ht="30" customHeight="1" x14ac:dyDescent="0.15">
      <c r="A29" s="69" t="s">
        <v>47</v>
      </c>
      <c r="B29" s="48"/>
      <c r="C29" s="48"/>
      <c r="D29" s="48"/>
      <c r="E29" s="48"/>
      <c r="F29" s="48"/>
      <c r="G29" s="48"/>
      <c r="H29" s="48"/>
      <c r="I29" s="48"/>
      <c r="J29" s="48"/>
      <c r="K29" s="70"/>
      <c r="L29" s="106" t="s">
        <v>49</v>
      </c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8"/>
      <c r="AA29" s="157" t="s">
        <v>151</v>
      </c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42" t="s">
        <v>6</v>
      </c>
      <c r="AX29" s="42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42" t="s">
        <v>8</v>
      </c>
      <c r="BL29" s="42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42" t="s">
        <v>9</v>
      </c>
      <c r="CO29" s="42"/>
      <c r="CP29" s="42" t="s">
        <v>102</v>
      </c>
      <c r="CQ29" s="42"/>
      <c r="CR29" s="42"/>
      <c r="CS29" s="134"/>
      <c r="CT29" s="134"/>
      <c r="CU29" s="134"/>
      <c r="CV29" s="134"/>
      <c r="CW29" s="134"/>
      <c r="CX29" s="134"/>
      <c r="CY29" s="134"/>
      <c r="CZ29" s="134"/>
      <c r="DA29" s="135" t="s">
        <v>105</v>
      </c>
      <c r="DB29" s="135"/>
      <c r="DC29" s="135"/>
      <c r="DD29" s="135"/>
      <c r="DE29" s="135"/>
      <c r="DF29" s="135"/>
      <c r="DG29" s="135"/>
      <c r="DH29" s="135"/>
      <c r="DI29" s="136"/>
    </row>
    <row r="30" spans="1:117" ht="30" customHeight="1" thickBot="1" x14ac:dyDescent="0.2">
      <c r="A30" s="115"/>
      <c r="B30" s="116"/>
      <c r="C30" s="116"/>
      <c r="D30" s="116"/>
      <c r="E30" s="116"/>
      <c r="F30" s="116"/>
      <c r="G30" s="116"/>
      <c r="H30" s="116"/>
      <c r="I30" s="116"/>
      <c r="J30" s="116"/>
      <c r="K30" s="117"/>
      <c r="L30" s="120" t="s">
        <v>46</v>
      </c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2"/>
      <c r="AA30" s="2"/>
      <c r="AB30" s="156" t="s">
        <v>107</v>
      </c>
      <c r="AC30" s="156"/>
      <c r="AD30" s="156"/>
      <c r="AE30" s="156"/>
      <c r="AF30" s="156"/>
      <c r="AG30" s="156"/>
      <c r="AH30" s="156"/>
      <c r="AI30" s="156"/>
      <c r="AJ30" s="156"/>
      <c r="AK30" s="156"/>
      <c r="AL30" s="10" t="str">
        <f>IF(AM30="", "", $DM$28)</f>
        <v>・</v>
      </c>
      <c r="AM30" s="156" t="s">
        <v>108</v>
      </c>
      <c r="AN30" s="156"/>
      <c r="AO30" s="156"/>
      <c r="AP30" s="156"/>
      <c r="AQ30" s="156"/>
      <c r="AR30" s="156"/>
      <c r="AS30" s="156"/>
      <c r="AT30" s="156"/>
      <c r="AU30" s="156"/>
      <c r="AV30" s="156"/>
      <c r="AW30" s="10" t="str">
        <f>IF(AX30="", "", $DM$28)</f>
        <v>・</v>
      </c>
      <c r="AX30" s="156" t="s">
        <v>109</v>
      </c>
      <c r="AY30" s="156"/>
      <c r="AZ30" s="156"/>
      <c r="BA30" s="156"/>
      <c r="BB30" s="156"/>
      <c r="BC30" s="156"/>
      <c r="BD30" s="156"/>
      <c r="BE30" s="156"/>
      <c r="BF30" s="156"/>
      <c r="BG30" s="156"/>
      <c r="BH30" s="10" t="str">
        <f>IF(BI30="", "", $DM$28)</f>
        <v>・</v>
      </c>
      <c r="BI30" s="156" t="s">
        <v>110</v>
      </c>
      <c r="BJ30" s="156"/>
      <c r="BK30" s="156"/>
      <c r="BL30" s="156"/>
      <c r="BM30" s="156"/>
      <c r="BN30" s="156"/>
      <c r="BO30" s="156"/>
      <c r="BP30" s="156"/>
      <c r="BQ30" s="156"/>
      <c r="BR30" s="156"/>
      <c r="BS30" s="10" t="str">
        <f>IF(BT30="", "", $DM$28)</f>
        <v>・</v>
      </c>
      <c r="BT30" s="156" t="s">
        <v>111</v>
      </c>
      <c r="BU30" s="156"/>
      <c r="BV30" s="156"/>
      <c r="BW30" s="156"/>
      <c r="BX30" s="156"/>
      <c r="BY30" s="156"/>
      <c r="BZ30" s="156"/>
      <c r="CA30" s="156"/>
      <c r="CB30" s="156"/>
      <c r="CC30" s="156"/>
      <c r="CD30" s="10" t="str">
        <f>IF(CE30="", "", $DM$28)</f>
        <v/>
      </c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0" t="str">
        <f>IF(CP30="", "", $DM$28)</f>
        <v/>
      </c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30"/>
      <c r="DA30" s="30"/>
      <c r="DB30" s="30"/>
      <c r="DC30" s="30"/>
      <c r="DD30" s="2"/>
      <c r="DE30" s="2"/>
      <c r="DF30" s="2"/>
      <c r="DG30" s="2"/>
      <c r="DH30" s="2"/>
      <c r="DI30" s="4"/>
    </row>
    <row r="31" spans="1:117" ht="30" customHeight="1" thickBot="1" x14ac:dyDescent="0.2">
      <c r="A31" s="149" t="s">
        <v>121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1"/>
      <c r="L31" s="152" t="s">
        <v>46</v>
      </c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4"/>
      <c r="AA31" s="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0" t="str">
        <f>IF(AM31="", "", $DM$28)</f>
        <v/>
      </c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0" t="str">
        <f>IF(AX31="", "", $DM$28)</f>
        <v/>
      </c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0" t="str">
        <f>IF(BI31="", "", $DM$28)</f>
        <v/>
      </c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0" t="str">
        <f>IF(BT31="", "", $DM$28)</f>
        <v/>
      </c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0" t="str">
        <f>IF(CE31="", "", $DM$28)</f>
        <v/>
      </c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0" t="str">
        <f>IF(CP31="", "", $DM$28)</f>
        <v/>
      </c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7"/>
      <c r="DA31" s="17"/>
      <c r="DB31" s="17"/>
      <c r="DC31" s="17"/>
      <c r="DD31" s="5"/>
      <c r="DE31" s="5"/>
      <c r="DF31" s="5"/>
      <c r="DG31" s="5"/>
      <c r="DH31" s="5"/>
      <c r="DI31" s="18"/>
    </row>
    <row r="32" spans="1:117" ht="7.5" customHeight="1" thickBot="1" x14ac:dyDescent="0.2"/>
    <row r="33" spans="4:110" ht="21.95" customHeight="1" x14ac:dyDescent="0.15">
      <c r="D33" s="144" t="s">
        <v>130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S33" s="141" t="s">
        <v>129</v>
      </c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2"/>
      <c r="DB33" s="142"/>
      <c r="DC33" s="142"/>
      <c r="DD33" s="142"/>
      <c r="DE33" s="142"/>
      <c r="DF33" s="143"/>
    </row>
    <row r="34" spans="4:110" ht="21.95" customHeight="1" x14ac:dyDescent="0.15">
      <c r="D34" s="144" t="s">
        <v>131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S34" s="36" t="s">
        <v>125</v>
      </c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 t="s">
        <v>127</v>
      </c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5"/>
    </row>
    <row r="35" spans="4:110" ht="21.95" customHeight="1" thickBot="1" x14ac:dyDescent="0.2">
      <c r="D35" s="144" t="s">
        <v>132</v>
      </c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S35" s="37" t="s">
        <v>128</v>
      </c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2" t="s">
        <v>126</v>
      </c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3"/>
    </row>
    <row r="36" spans="4:110" ht="22.5" customHeight="1" x14ac:dyDescent="0.15"/>
    <row r="37" spans="4:110" ht="22.5" customHeight="1" x14ac:dyDescent="0.15"/>
    <row r="38" spans="4:110" ht="22.5" customHeight="1" x14ac:dyDescent="0.15"/>
    <row r="39" spans="4:110" ht="22.5" customHeight="1" x14ac:dyDescent="0.15"/>
    <row r="40" spans="4:110" ht="22.5" customHeight="1" x14ac:dyDescent="0.15"/>
    <row r="41" spans="4:110" ht="22.5" customHeight="1" x14ac:dyDescent="0.15"/>
    <row r="42" spans="4:110" ht="22.5" customHeight="1" x14ac:dyDescent="0.15"/>
    <row r="43" spans="4:110" ht="22.5" customHeight="1" x14ac:dyDescent="0.15"/>
    <row r="44" spans="4:110" ht="22.5" customHeight="1" x14ac:dyDescent="0.15"/>
    <row r="45" spans="4:110" ht="22.5" customHeight="1" x14ac:dyDescent="0.15"/>
    <row r="46" spans="4:110" ht="22.5" customHeight="1" x14ac:dyDescent="0.15"/>
    <row r="47" spans="4:110" ht="22.5" customHeight="1" x14ac:dyDescent="0.15"/>
    <row r="48" spans="4:110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  <row r="199" ht="22.5" customHeight="1" x14ac:dyDescent="0.15"/>
    <row r="200" ht="22.5" customHeight="1" x14ac:dyDescent="0.15"/>
    <row r="201" ht="22.5" customHeight="1" x14ac:dyDescent="0.15"/>
    <row r="202" ht="22.5" customHeight="1" x14ac:dyDescent="0.15"/>
    <row r="203" ht="22.5" customHeight="1" x14ac:dyDescent="0.15"/>
    <row r="204" ht="22.5" customHeight="1" x14ac:dyDescent="0.15"/>
    <row r="205" ht="22.5" customHeight="1" x14ac:dyDescent="0.15"/>
    <row r="206" ht="22.5" customHeight="1" x14ac:dyDescent="0.15"/>
    <row r="207" ht="22.5" customHeight="1" x14ac:dyDescent="0.15"/>
    <row r="208" ht="22.5" customHeight="1" x14ac:dyDescent="0.15"/>
    <row r="209" ht="22.5" customHeight="1" x14ac:dyDescent="0.15"/>
    <row r="210" ht="22.5" customHeight="1" x14ac:dyDescent="0.15"/>
    <row r="211" ht="22.5" customHeight="1" x14ac:dyDescent="0.15"/>
    <row r="212" ht="22.5" customHeight="1" x14ac:dyDescent="0.15"/>
    <row r="213" ht="22.5" customHeight="1" x14ac:dyDescent="0.15"/>
    <row r="214" ht="22.5" customHeight="1" x14ac:dyDescent="0.15"/>
    <row r="215" ht="22.5" customHeight="1" x14ac:dyDescent="0.15"/>
    <row r="216" ht="22.5" customHeight="1" x14ac:dyDescent="0.15"/>
    <row r="217" ht="22.5" customHeight="1" x14ac:dyDescent="0.15"/>
    <row r="218" ht="22.5" customHeight="1" x14ac:dyDescent="0.15"/>
    <row r="219" ht="22.5" customHeight="1" x14ac:dyDescent="0.15"/>
    <row r="220" ht="22.5" customHeight="1" x14ac:dyDescent="0.15"/>
    <row r="221" ht="22.5" customHeight="1" x14ac:dyDescent="0.15"/>
    <row r="222" ht="22.5" customHeight="1" x14ac:dyDescent="0.15"/>
  </sheetData>
  <sheetProtection algorithmName="SHA-512" hashValue="GINlXeZJ2Q3FqUb1hHIIWayUI+MgcAM78Y1a0Toa45vHNf1h0vYeNzae3D2F0EZ6K4+IKCxxjFXvompfgh6C5Q==" saltValue="RHBahsz8a5odH8NA8HCP1A==" spinCount="100000" sheet="1" objects="1" scenarios="1" selectLockedCells="1" selectUnlockedCells="1"/>
  <mergeCells count="174">
    <mergeCell ref="A2:DI3"/>
    <mergeCell ref="A4:DI4"/>
    <mergeCell ref="A6:W6"/>
    <mergeCell ref="X6:DI6"/>
    <mergeCell ref="DP6:DQ10"/>
    <mergeCell ref="A7:W8"/>
    <mergeCell ref="X7:AD7"/>
    <mergeCell ref="AE7:AN7"/>
    <mergeCell ref="AO7:AP7"/>
    <mergeCell ref="AQ7:AZ7"/>
    <mergeCell ref="BA7:DI7"/>
    <mergeCell ref="X8:AD8"/>
    <mergeCell ref="AE8:DI8"/>
    <mergeCell ref="A9:W9"/>
    <mergeCell ref="X9:BQ9"/>
    <mergeCell ref="BR9:CB9"/>
    <mergeCell ref="CC9:CK9"/>
    <mergeCell ref="CL9:CN9"/>
    <mergeCell ref="CO9:CW9"/>
    <mergeCell ref="CX9:CZ9"/>
    <mergeCell ref="DA9:DI9"/>
    <mergeCell ref="A10:W10"/>
    <mergeCell ref="X10:BQ10"/>
    <mergeCell ref="BR10:CB10"/>
    <mergeCell ref="CC10:CK10"/>
    <mergeCell ref="CL10:CN10"/>
    <mergeCell ref="CO10:CW10"/>
    <mergeCell ref="CX10:CZ10"/>
    <mergeCell ref="DA10:DI10"/>
    <mergeCell ref="A11:DI11"/>
    <mergeCell ref="A13:DI13"/>
    <mergeCell ref="A15:W15"/>
    <mergeCell ref="Z15:AF15"/>
    <mergeCell ref="AG15:AK15"/>
    <mergeCell ref="AL15:AO15"/>
    <mergeCell ref="AP15:AT15"/>
    <mergeCell ref="AU15:AX15"/>
    <mergeCell ref="AY15:BC15"/>
    <mergeCell ref="BD15:BG15"/>
    <mergeCell ref="CQ15:CT15"/>
    <mergeCell ref="CU15:CY15"/>
    <mergeCell ref="CZ15:DC15"/>
    <mergeCell ref="BH15:BI15"/>
    <mergeCell ref="BJ15:BM15"/>
    <mergeCell ref="BN15:BO15"/>
    <mergeCell ref="BP15:BT15"/>
    <mergeCell ref="BU15:BX15"/>
    <mergeCell ref="BY15:CC15"/>
    <mergeCell ref="A16:W18"/>
    <mergeCell ref="X16:AO16"/>
    <mergeCell ref="AP16:BC16"/>
    <mergeCell ref="BD16:BE16"/>
    <mergeCell ref="BF16:BM16"/>
    <mergeCell ref="BN16:BO16"/>
    <mergeCell ref="CD15:CG15"/>
    <mergeCell ref="CH15:CK15"/>
    <mergeCell ref="CL15:CP15"/>
    <mergeCell ref="BP16:BW16"/>
    <mergeCell ref="BX16:CE16"/>
    <mergeCell ref="CF16:CN16"/>
    <mergeCell ref="CO16:CV16"/>
    <mergeCell ref="X18:AO18"/>
    <mergeCell ref="AP18:BC18"/>
    <mergeCell ref="BD18:BE18"/>
    <mergeCell ref="BF18:BM18"/>
    <mergeCell ref="BN18:BO18"/>
    <mergeCell ref="BP18:BW18"/>
    <mergeCell ref="BX18:CE18"/>
    <mergeCell ref="CF18:CN18"/>
    <mergeCell ref="CO18:CV18"/>
    <mergeCell ref="CW16:CX16"/>
    <mergeCell ref="X17:AO17"/>
    <mergeCell ref="AP17:BC17"/>
    <mergeCell ref="BD17:BE17"/>
    <mergeCell ref="BF17:BM17"/>
    <mergeCell ref="BN17:BO17"/>
    <mergeCell ref="BP17:BW17"/>
    <mergeCell ref="BX17:CE17"/>
    <mergeCell ref="CF17:CN17"/>
    <mergeCell ref="CO17:CV17"/>
    <mergeCell ref="CW17:CX17"/>
    <mergeCell ref="CW18:CX18"/>
    <mergeCell ref="X19:AH22"/>
    <mergeCell ref="AJ19:AO19"/>
    <mergeCell ref="AP19:AQ19"/>
    <mergeCell ref="AR19:BD19"/>
    <mergeCell ref="BF19:BG19"/>
    <mergeCell ref="BH19:CZ19"/>
    <mergeCell ref="DA19:DB19"/>
    <mergeCell ref="A20:W20"/>
    <mergeCell ref="AJ20:BG20"/>
    <mergeCell ref="BJ20:BN20"/>
    <mergeCell ref="BO20:BR20"/>
    <mergeCell ref="BS20:BW20"/>
    <mergeCell ref="BX20:CA20"/>
    <mergeCell ref="CB20:CE20"/>
    <mergeCell ref="DA21:DB21"/>
    <mergeCell ref="AJ22:BG22"/>
    <mergeCell ref="BJ22:BN22"/>
    <mergeCell ref="BO22:BR22"/>
    <mergeCell ref="BS22:BW22"/>
    <mergeCell ref="BX22:CA22"/>
    <mergeCell ref="CB22:CE22"/>
    <mergeCell ref="A21:W21"/>
    <mergeCell ref="AJ21:AO21"/>
    <mergeCell ref="AP21:AQ21"/>
    <mergeCell ref="AR21:BD21"/>
    <mergeCell ref="BF21:BG21"/>
    <mergeCell ref="BH21:CZ21"/>
    <mergeCell ref="BY23:CA23"/>
    <mergeCell ref="CB23:CL23"/>
    <mergeCell ref="CM23:CZ23"/>
    <mergeCell ref="A25:DI25"/>
    <mergeCell ref="A27:K28"/>
    <mergeCell ref="L27:Z27"/>
    <mergeCell ref="AA27:AV27"/>
    <mergeCell ref="AW27:AX27"/>
    <mergeCell ref="AY27:BJ27"/>
    <mergeCell ref="BK27:BL27"/>
    <mergeCell ref="A23:W23"/>
    <mergeCell ref="X23:AH23"/>
    <mergeCell ref="AI23:AV23"/>
    <mergeCell ref="AW23:AY23"/>
    <mergeCell ref="AZ23:BJ23"/>
    <mergeCell ref="BK23:BX23"/>
    <mergeCell ref="BM27:CM27"/>
    <mergeCell ref="CN27:CO27"/>
    <mergeCell ref="CP27:CR27"/>
    <mergeCell ref="CS27:CZ27"/>
    <mergeCell ref="DA27:DI27"/>
    <mergeCell ref="L28:Z28"/>
    <mergeCell ref="AB28:AK28"/>
    <mergeCell ref="AM28:AV28"/>
    <mergeCell ref="AX28:BG28"/>
    <mergeCell ref="BI28:BR28"/>
    <mergeCell ref="BT28:CC28"/>
    <mergeCell ref="CE28:CN28"/>
    <mergeCell ref="CP28:CY28"/>
    <mergeCell ref="A29:K30"/>
    <mergeCell ref="L29:Z29"/>
    <mergeCell ref="AA29:AV29"/>
    <mergeCell ref="AW29:AX29"/>
    <mergeCell ref="AY29:BJ29"/>
    <mergeCell ref="BK29:BL29"/>
    <mergeCell ref="BM29:CM29"/>
    <mergeCell ref="CN29:CO29"/>
    <mergeCell ref="CP29:CR29"/>
    <mergeCell ref="CS29:CZ29"/>
    <mergeCell ref="DA29:DI29"/>
    <mergeCell ref="L30:Z30"/>
    <mergeCell ref="AB30:AK30"/>
    <mergeCell ref="AM30:AV30"/>
    <mergeCell ref="AX30:BG30"/>
    <mergeCell ref="BI30:BR30"/>
    <mergeCell ref="BT30:CC30"/>
    <mergeCell ref="CE30:CN30"/>
    <mergeCell ref="CP30:CY30"/>
    <mergeCell ref="A31:K31"/>
    <mergeCell ref="L31:Z31"/>
    <mergeCell ref="AB31:AK31"/>
    <mergeCell ref="AM31:AV31"/>
    <mergeCell ref="AX31:BG31"/>
    <mergeCell ref="BI31:BR31"/>
    <mergeCell ref="BT31:CC31"/>
    <mergeCell ref="CE31:CN31"/>
    <mergeCell ref="D35:BL35"/>
    <mergeCell ref="BS35:CL35"/>
    <mergeCell ref="CM35:DF35"/>
    <mergeCell ref="CP31:CY31"/>
    <mergeCell ref="D33:BL33"/>
    <mergeCell ref="BS33:DF33"/>
    <mergeCell ref="D34:BL34"/>
    <mergeCell ref="BS34:CL34"/>
    <mergeCell ref="CM34:DF34"/>
  </mergeCells>
  <phoneticPr fontId="1"/>
  <dataValidations count="5">
    <dataValidation type="list" allowBlank="1" showInputMessage="1" showErrorMessage="1" sqref="BM29:CM29" xr:uid="{A79772BA-8A46-4496-961A-0F943FA0C3D5}">
      <formula1>INDIRECT($AY$29)</formula1>
    </dataValidation>
    <dataValidation type="list" allowBlank="1" showInputMessage="1" showErrorMessage="1" sqref="AA27:AV27 AA29:AV29" xr:uid="{887BA6C1-C46E-4F4C-AC3D-2BA1795D569B}">
      <formula1>"自主,青年の家プログラム"</formula1>
    </dataValidation>
    <dataValidation type="list" allowBlank="1" showInputMessage="1" showErrorMessage="1" sqref="BM27:CM27" xr:uid="{883EAC1E-C2B3-48BC-9B70-B1ED8A0CAF97}">
      <formula1>INDIRECT($AY$27)</formula1>
    </dataValidation>
    <dataValidation type="list" allowBlank="1" showInputMessage="1" showErrorMessage="1" sqref="AY27:BJ27 AY29:BJ29" xr:uid="{B8381596-2C8B-4EF8-A92B-4A5E75327A41}">
      <formula1>プログラム</formula1>
    </dataValidation>
    <dataValidation type="list" allowBlank="1" showInputMessage="1" showErrorMessage="1" sqref="X19" xr:uid="{B2687597-049E-4BA7-8EBA-35AE7A4D0D07}">
      <formula1>"有,無"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paperSize="9" fitToHeight="0" orientation="portrait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A9F431-B215-43DB-9A44-4050F8609614}">
          <x14:formula1>
            <xm:f>'プログラム一覧、部屋'!$G$4:$G$17</xm:f>
          </x14:formula1>
          <xm:sqref>AB28:AK28 AM28:AV28 AX28:BG28 BI28:BR28 BT28:CC28 CE28:CN28 CP28:CY28 AB30:AK31 AM30:AV31 AX30:BG31 BI30:BR31 BT30:CC31 CE30:CN31 CP30:CY31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645DE-3C35-4065-A4D4-32A0C31FEE13}">
  <dimension ref="B3:G21"/>
  <sheetViews>
    <sheetView zoomScale="140" zoomScaleNormal="140" workbookViewId="0">
      <selection activeCell="J12" sqref="J12"/>
    </sheetView>
  </sheetViews>
  <sheetFormatPr defaultRowHeight="15" x14ac:dyDescent="0.15"/>
  <cols>
    <col min="1" max="1" width="9" style="12"/>
    <col min="2" max="2" width="21.625" style="12" bestFit="1" customWidth="1"/>
    <col min="3" max="3" width="11.375" style="12" customWidth="1"/>
    <col min="4" max="4" width="25.75" style="12" bestFit="1" customWidth="1"/>
    <col min="5" max="5" width="19.5" style="12" bestFit="1" customWidth="1"/>
    <col min="6" max="6" width="9" style="12"/>
    <col min="7" max="7" width="13.75" style="12" bestFit="1" customWidth="1"/>
    <col min="8" max="16384" width="9" style="12"/>
  </cols>
  <sheetData>
    <row r="3" spans="2:7" s="11" customFormat="1" ht="20.100000000000001" customHeight="1" x14ac:dyDescent="0.15">
      <c r="B3" s="16" t="s">
        <v>52</v>
      </c>
      <c r="C3" s="14" t="s">
        <v>53</v>
      </c>
      <c r="D3" s="15" t="s">
        <v>54</v>
      </c>
      <c r="E3" s="13" t="s">
        <v>55</v>
      </c>
    </row>
    <row r="4" spans="2:7" ht="20.100000000000001" customHeight="1" x14ac:dyDescent="0.15">
      <c r="B4" s="12" t="s">
        <v>56</v>
      </c>
      <c r="C4" s="12" t="s">
        <v>71</v>
      </c>
      <c r="D4" s="12" t="s">
        <v>72</v>
      </c>
      <c r="E4" s="12" t="s">
        <v>96</v>
      </c>
      <c r="G4" s="12" t="s">
        <v>107</v>
      </c>
    </row>
    <row r="5" spans="2:7" ht="20.100000000000001" customHeight="1" x14ac:dyDescent="0.15">
      <c r="B5" s="12" t="s">
        <v>64</v>
      </c>
      <c r="C5" s="12" t="s">
        <v>103</v>
      </c>
      <c r="D5" s="12" t="s">
        <v>73</v>
      </c>
      <c r="E5" s="12" t="s">
        <v>51</v>
      </c>
      <c r="G5" s="12" t="s">
        <v>108</v>
      </c>
    </row>
    <row r="6" spans="2:7" ht="20.100000000000001" customHeight="1" x14ac:dyDescent="0.15">
      <c r="B6" s="12" t="s">
        <v>65</v>
      </c>
      <c r="C6" s="12" t="s">
        <v>104</v>
      </c>
      <c r="D6" s="12" t="s">
        <v>74</v>
      </c>
      <c r="E6" s="12" t="s">
        <v>97</v>
      </c>
      <c r="G6" s="12" t="s">
        <v>109</v>
      </c>
    </row>
    <row r="7" spans="2:7" ht="20.100000000000001" customHeight="1" x14ac:dyDescent="0.15">
      <c r="B7" s="12" t="s">
        <v>66</v>
      </c>
      <c r="D7" s="12" t="s">
        <v>75</v>
      </c>
      <c r="E7" s="12" t="s">
        <v>101</v>
      </c>
      <c r="G7" s="12" t="s">
        <v>110</v>
      </c>
    </row>
    <row r="8" spans="2:7" ht="20.100000000000001" customHeight="1" x14ac:dyDescent="0.15">
      <c r="B8" s="12" t="s">
        <v>67</v>
      </c>
      <c r="D8" s="12" t="s">
        <v>76</v>
      </c>
      <c r="E8" s="12" t="s">
        <v>98</v>
      </c>
      <c r="G8" s="12" t="s">
        <v>111</v>
      </c>
    </row>
    <row r="9" spans="2:7" ht="20.100000000000001" customHeight="1" x14ac:dyDescent="0.15">
      <c r="B9" s="12" t="s">
        <v>57</v>
      </c>
      <c r="D9" s="12" t="s">
        <v>77</v>
      </c>
      <c r="E9" s="12" t="s">
        <v>99</v>
      </c>
      <c r="G9" s="12" t="s">
        <v>112</v>
      </c>
    </row>
    <row r="10" spans="2:7" ht="20.100000000000001" customHeight="1" x14ac:dyDescent="0.15">
      <c r="B10" s="12" t="s">
        <v>58</v>
      </c>
      <c r="D10" s="12" t="s">
        <v>78</v>
      </c>
      <c r="E10" s="12" t="s">
        <v>100</v>
      </c>
      <c r="G10" s="12" t="s">
        <v>113</v>
      </c>
    </row>
    <row r="11" spans="2:7" ht="20.100000000000001" customHeight="1" x14ac:dyDescent="0.15">
      <c r="B11" s="12" t="s">
        <v>68</v>
      </c>
      <c r="D11" s="12" t="s">
        <v>79</v>
      </c>
      <c r="E11" s="12" t="s">
        <v>85</v>
      </c>
      <c r="G11" s="12" t="s">
        <v>114</v>
      </c>
    </row>
    <row r="12" spans="2:7" ht="20.100000000000001" customHeight="1" x14ac:dyDescent="0.15">
      <c r="B12" s="12" t="s">
        <v>69</v>
      </c>
      <c r="D12" s="12" t="s">
        <v>80</v>
      </c>
      <c r="E12" s="12" t="s">
        <v>86</v>
      </c>
      <c r="G12" s="12" t="s">
        <v>115</v>
      </c>
    </row>
    <row r="13" spans="2:7" ht="20.100000000000001" customHeight="1" x14ac:dyDescent="0.15">
      <c r="B13" s="12" t="s">
        <v>70</v>
      </c>
      <c r="D13" s="12" t="s">
        <v>81</v>
      </c>
      <c r="E13" s="12" t="s">
        <v>87</v>
      </c>
      <c r="G13" s="12" t="s">
        <v>116</v>
      </c>
    </row>
    <row r="14" spans="2:7" ht="20.100000000000001" customHeight="1" x14ac:dyDescent="0.15">
      <c r="B14" s="12" t="s">
        <v>59</v>
      </c>
      <c r="D14" s="12" t="s">
        <v>82</v>
      </c>
      <c r="E14" s="12" t="s">
        <v>88</v>
      </c>
      <c r="G14" s="12" t="s">
        <v>120</v>
      </c>
    </row>
    <row r="15" spans="2:7" ht="20.100000000000001" customHeight="1" x14ac:dyDescent="0.15">
      <c r="B15" s="12" t="s">
        <v>60</v>
      </c>
      <c r="D15" s="12" t="s">
        <v>83</v>
      </c>
      <c r="E15" s="12" t="s">
        <v>89</v>
      </c>
      <c r="G15" s="12" t="s">
        <v>117</v>
      </c>
    </row>
    <row r="16" spans="2:7" ht="20.100000000000001" customHeight="1" x14ac:dyDescent="0.15">
      <c r="B16" s="12" t="s">
        <v>61</v>
      </c>
      <c r="D16" s="12" t="s">
        <v>84</v>
      </c>
      <c r="E16" s="12" t="s">
        <v>90</v>
      </c>
      <c r="G16" s="12" t="s">
        <v>118</v>
      </c>
    </row>
    <row r="17" spans="2:7" ht="20.100000000000001" customHeight="1" x14ac:dyDescent="0.15">
      <c r="B17" s="12" t="s">
        <v>62</v>
      </c>
      <c r="D17" s="12" t="s">
        <v>50</v>
      </c>
      <c r="E17" s="12" t="s">
        <v>91</v>
      </c>
      <c r="G17" s="12" t="s">
        <v>119</v>
      </c>
    </row>
    <row r="18" spans="2:7" ht="20.100000000000001" customHeight="1" x14ac:dyDescent="0.15">
      <c r="B18" s="12" t="s">
        <v>63</v>
      </c>
      <c r="E18" s="12" t="s">
        <v>92</v>
      </c>
    </row>
    <row r="19" spans="2:7" ht="20.100000000000001" customHeight="1" x14ac:dyDescent="0.15">
      <c r="E19" s="12" t="s">
        <v>93</v>
      </c>
    </row>
    <row r="20" spans="2:7" ht="20.100000000000001" customHeight="1" x14ac:dyDescent="0.15">
      <c r="E20" s="12" t="s">
        <v>94</v>
      </c>
    </row>
    <row r="21" spans="2:7" ht="20.100000000000001" customHeight="1" x14ac:dyDescent="0.15">
      <c r="E21" s="12" t="s">
        <v>95</v>
      </c>
    </row>
  </sheetData>
  <phoneticPr fontId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申込書【手入力用】</vt:lpstr>
      <vt:lpstr>記載例</vt:lpstr>
      <vt:lpstr>プログラム一覧、部屋</vt:lpstr>
      <vt:lpstr>記載例!Print_Area</vt:lpstr>
      <vt:lpstr>申込書【手入力用】!Print_Area</vt:lpstr>
      <vt:lpstr>記載例!スポーツ</vt:lpstr>
      <vt:lpstr>スポーツ</vt:lpstr>
      <vt:lpstr>プログラム</vt:lpstr>
      <vt:lpstr>記載例!観察・鑑賞</vt:lpstr>
      <vt:lpstr>観察・鑑賞</vt:lpstr>
      <vt:lpstr>記載例!創作体験</vt:lpstr>
      <vt:lpstr>創作体験</vt:lpstr>
      <vt:lpstr>記載例!野外活動</vt:lpstr>
      <vt:lpstr>野外活動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PC-03</cp:lastModifiedBy>
  <cp:lastPrinted>2023-03-10T05:24:39Z</cp:lastPrinted>
  <dcterms:created xsi:type="dcterms:W3CDTF">2002-03-04T07:21:30Z</dcterms:created>
  <dcterms:modified xsi:type="dcterms:W3CDTF">2023-04-01T11:47:21Z</dcterms:modified>
</cp:coreProperties>
</file>